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E6516A4-2CC2-403D-8214-8D799F8009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9" i="5" l="1"/>
  <c r="D209" i="5"/>
  <c r="D184" i="5"/>
  <c r="D163" i="5" l="1"/>
  <c r="D142" i="5"/>
  <c r="B380" i="5" l="1"/>
  <c r="B363" i="5"/>
  <c r="D119" i="5"/>
  <c r="D109" i="5"/>
  <c r="D83" i="5"/>
  <c r="B408" i="5" l="1"/>
  <c r="B338" i="5"/>
  <c r="B314" i="5"/>
  <c r="D57" i="5"/>
  <c r="D41" i="5"/>
  <c r="D34" i="5"/>
  <c r="D27" i="5"/>
  <c r="C6" i="5"/>
  <c r="G90" i="6" l="1"/>
  <c r="G91" i="6"/>
  <c r="D92" i="6"/>
  <c r="D78" i="6"/>
  <c r="D67" i="6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<sst xmlns="http://schemas.openxmlformats.org/spreadsheetml/2006/main" count="1089" uniqueCount="891">
  <si>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</si>
  <si>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</si>
  <si>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</si>
  <si>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</si>
  <si>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</si>
  <si>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</si>
  <si>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</si>
  <si>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</si>
  <si>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</si>
  <si>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</si>
  <si>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</si>
  <si>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</si>
  <si>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</si>
  <si>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</si>
  <si>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</si>
  <si>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</si>
  <si>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</si>
  <si>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</si>
  <si>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</si>
  <si>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</si>
  <si>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</si>
  <si>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</si>
  <si>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</si>
  <si>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</si>
  <si>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</si>
  <si>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</si>
  <si>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</si>
  <si>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</si>
  <si>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</si>
  <si>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</si>
  <si>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</si>
  <si>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</si>
  <si>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</si>
  <si>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</si>
  <si>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</si>
  <si>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</si>
  <si>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</si>
  <si>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</si>
  <si>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</si>
  <si>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</si>
  <si>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</si>
  <si>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</si>
  <si>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</si>
  <si>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</si>
  <si>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</si>
  <si>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</si>
  <si>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</si>
  <si>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</si>
  <si>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</si>
  <si>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</si>
  <si>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</si>
  <si>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</si>
  <si>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</si>
  <si>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</si>
  <si>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</si>
  <si>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</si>
  <si>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</si>
  <si>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</si>
  <si>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</si>
  <si>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</si>
  <si>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</si>
  <si>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</si>
  <si>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</si>
  <si>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</si>
  <si>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</si>
  <si>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</si>
  <si>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</si>
  <si>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</si>
  <si>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</si>
  <si>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</si>
  <si>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</si>
  <si>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</si>
  <si>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</si>
  <si>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</si>
  <si>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</si>
  <si>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</si>
  <si>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</si>
  <si>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</si>
  <si>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</si>
  <si>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</si>
  <si>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</si>
  <si>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</si>
  <si>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</si>
  <si>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</si>
  <si>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</si>
  <si>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</si>
  <si>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</si>
  <si>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</si>
  <si>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</si>
  <si>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</si>
  <si>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</si>
  <si>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</si>
  <si>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</si>
  <si>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</si>
  <si>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</si>
  <si>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</si>
  <si>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</si>
  <si>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</si>
  <si>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</si>
  <si>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</si>
  <si>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</si>
  <si>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</si>
  <si>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</si>
  <si>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</si>
  <si>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</si>
  <si>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</si>
  <si>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</si>
  <si>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</si>
  <si>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</si>
  <si>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</si>
  <si>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</si>
  <si>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</si>
  <si>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</si>
  <si>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</si>
  <si>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</si>
  <si>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</si>
  <si>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</si>
  <si>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</si>
  <si>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</si>
  <si>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</si>
  <si>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</si>
  <si>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</si>
  <si>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</si>
  <si>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</si>
  <si>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</si>
  <si>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</si>
  <si>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</si>
  <si>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</si>
  <si>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</si>
  <si>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</si>
  <si>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</si>
  <si>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</si>
  <si>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</si>
  <si>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</si>
  <si>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</si>
  <si>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</si>
  <si>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</si>
  <si>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</si>
  <si>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</si>
  <si>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</si>
  <si>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</si>
  <si>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</si>
  <si>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</si>
  <si>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</si>
  <si>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</si>
  <si>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</si>
  <si>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</si>
  <si>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</si>
  <si>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</si>
  <si>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</si>
  <si>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</si>
  <si>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</si>
  <si>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</si>
  <si>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</si>
  <si>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</si>
  <si>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</si>
  <si>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</si>
  <si>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</si>
  <si>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</si>
  <si>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</si>
  <si>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</si>
  <si>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</si>
  <si>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</si>
  <si>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</si>
  <si>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</si>
  <si>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</si>
  <si>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</si>
  <si>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</si>
  <si>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</si>
  <si>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</si>
  <si>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</si>
  <si>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</si>
  <si>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</si>
  <si>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</si>
  <si>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</si>
  <si>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</si>
  <si>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</si>
  <si>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</si>
  <si>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</si>
  <si>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</si>
  <si>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</si>
  <si>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</si>
  <si>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</si>
  <si>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</si>
  <si>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</si>
  <si>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</si>
  <si>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</si>
  <si>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</si>
  <si>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</si>
  <si>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</si>
  <si>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</si>
  <si>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</si>
  <si>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</si>
  <si>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</si>
  <si>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</si>
  <si>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</si>
  <si>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</si>
  <si>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</si>
  <si>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</si>
  <si>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</si>
  <si>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</si>
  <si>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</si>
  <si>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</si>
  <si>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</si>
  <si>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</si>
  <si>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</si>
  <si>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</si>
  <si>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</si>
  <si>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</si>
  <si>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</si>
  <si>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</si>
  <si>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</si>
  <si>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</si>
  <si>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</si>
  <si>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</si>
  <si>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</si>
  <si>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</si>
  <si>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</si>
  <si>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</si>
  <si>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</si>
  <si>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</si>
  <si>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</si>
  <si>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</si>
  <si>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</si>
  <si>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</si>
  <si>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</si>
  <si>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</si>
  <si>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</si>
  <si>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</si>
  <si>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</si>
  <si>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</si>
  <si>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</si>
  <si>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</si>
  <si>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</si>
  <si>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</si>
  <si>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</si>
  <si>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</si>
  <si>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</si>
  <si>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</si>
  <si>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</si>
  <si>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</si>
  <si>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</si>
  <si>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</si>
  <si>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</si>
  <si>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</si>
  <si>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</si>
  <si>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</si>
  <si>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</si>
  <si>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</si>
  <si>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</si>
  <si>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</si>
  <si>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</si>
  <si>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</si>
  <si>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</si>
  <si>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</si>
  <si>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</si>
  <si>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</si>
  <si>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</si>
  <si>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</si>
  <si>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</si>
  <si>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</si>
  <si>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</si>
  <si>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</si>
  <si>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</si>
  <si>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</si>
  <si>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</si>
  <si>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</si>
  <si>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</si>
  <si>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</si>
  <si>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</si>
  <si>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</si>
  <si>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</si>
  <si>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</si>
  <si>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</si>
  <si>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</si>
  <si>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</si>
  <si>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</si>
  <si>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</si>
  <si>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</si>
  <si>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</si>
  <si>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</si>
  <si>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</si>
  <si>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</si>
  <si>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</si>
  <si>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</si>
  <si>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</si>
  <si>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</si>
  <si>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</si>
  <si>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</si>
  <si>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</si>
  <si>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</si>
  <si>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</si>
  <si>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</si>
  <si>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</si>
  <si>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</si>
  <si>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</si>
  <si>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</si>
  <si>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</si>
  <si>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</si>
  <si>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</si>
  <si>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</si>
  <si>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</si>
  <si>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</si>
  <si>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</si>
  <si>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</si>
  <si>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</si>
  <si>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</si>
  <si>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</si>
  <si>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</si>
  <si>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</si>
  <si>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</si>
  <si>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</si>
  <si>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</si>
  <si>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</si>
  <si>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</si>
  <si>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</si>
  <si>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 xml:space="preserve">8:00AM </t>
  </si>
  <si>
    <t>MANGO EN T ANCLAJE RAPIDO</t>
  </si>
  <si>
    <t>MEDIDOR DE PROFUNDIDAD</t>
  </si>
  <si>
    <t>MARTILLO DESLIZANTE</t>
  </si>
  <si>
    <t>MANGO DE INSERCION</t>
  </si>
  <si>
    <t>LLAVE HEXAGONAL EN L SW5</t>
  </si>
  <si>
    <t>GUIAS LARGAS</t>
  </si>
  <si>
    <t>MOTOR CANULADO</t>
  </si>
  <si>
    <t>SUSTITUTO OSEO SUBITON 5.0CC</t>
  </si>
  <si>
    <t>SUSTITUTO OSEO SUBITON 10.0CC</t>
  </si>
  <si>
    <t>NEJ0241</t>
  </si>
  <si>
    <t xml:space="preserve">BENITEZ RIVERA NICOLAS </t>
  </si>
  <si>
    <t>DR MOREIRA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</si>
  <si>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</si>
  <si>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</si>
  <si>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</si>
  <si>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</si>
  <si>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</si>
  <si>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</si>
  <si>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</si>
  <si>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</si>
  <si>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</si>
  <si>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</si>
  <si>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</si>
  <si>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</si>
  <si>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</si>
  <si>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</si>
  <si>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</si>
  <si>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</si>
  <si>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</si>
  <si>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</si>
  <si>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</si>
  <si>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</si>
  <si>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</si>
  <si>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</si>
  <si>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</si>
  <si>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</si>
  <si>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</si>
  <si>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</si>
  <si>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</si>
  <si>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</si>
  <si>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</si>
  <si>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</si>
  <si>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</si>
  <si>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</si>
  <si>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</si>
  <si>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</si>
  <si>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</si>
  <si>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</si>
  <si>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</si>
  <si>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</si>
  <si>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</si>
  <si>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6820</t>
  </si>
  <si>
    <t xml:space="preserve">TORNILLO DE BLOQUEO  HUMERO 4.0 *20MM  TITANIO </t>
  </si>
  <si>
    <t>9821</t>
  </si>
  <si>
    <t>1209070820</t>
  </si>
  <si>
    <t xml:space="preserve">TORNILLO DE BLOQUEO  HUMERO 4.0 *24mm ACERO </t>
  </si>
  <si>
    <t>6821</t>
  </si>
  <si>
    <t xml:space="preserve">TORNILLO DE BLOQUEO  HUMERO 4.0 *24MM  TITANIO </t>
  </si>
  <si>
    <t>9822</t>
  </si>
  <si>
    <t xml:space="preserve">TORNILLO DE BLOQUEO  HUMERO 4.0 *28mm ACERO </t>
  </si>
  <si>
    <t>6822</t>
  </si>
  <si>
    <t xml:space="preserve">TORNILLO DE BLOQUEO  HUMERO 4.0 *28mm TITANIO </t>
  </si>
  <si>
    <t>9823</t>
  </si>
  <si>
    <t xml:space="preserve">TORNILLO DE BLOQUEO  HUMERO 4.0 *32mm ACERO </t>
  </si>
  <si>
    <t>6823</t>
  </si>
  <si>
    <t xml:space="preserve">TORNILLO DE BLOQUEO  HUMERO 4.0 *32mm TITANIO </t>
  </si>
  <si>
    <t>9824</t>
  </si>
  <si>
    <t>1209070800</t>
  </si>
  <si>
    <t xml:space="preserve">TORNILLO DE BLOQUEO  HUMERO 4.0 *36mm ACERO </t>
  </si>
  <si>
    <t>6824</t>
  </si>
  <si>
    <t xml:space="preserve">TORNILLO DE BLOQUEO  HUMERO 4.0 *36MM  TITANIO </t>
  </si>
  <si>
    <t>9825</t>
  </si>
  <si>
    <t xml:space="preserve">TORNILLO DE BLOQUEO  HUMERO 4.0 *40mm ACERO </t>
  </si>
  <si>
    <t>6825</t>
  </si>
  <si>
    <t>TJD1204050070</t>
  </si>
  <si>
    <t xml:space="preserve">TORNILLO DE BLOQUEO  HUMERO 4.0 *40MM  TITANIO </t>
  </si>
  <si>
    <t>9826</t>
  </si>
  <si>
    <t xml:space="preserve">TORNILLO DE BLOQUEO  HUMERO 4.0 *44mm ACERO </t>
  </si>
  <si>
    <t>6826</t>
  </si>
  <si>
    <t>TJD1912170182</t>
  </si>
  <si>
    <t xml:space="preserve">TORNILLO DE BLOQUEO  HUMERO 4.0 *44mm TITANIO </t>
  </si>
  <si>
    <t>9827</t>
  </si>
  <si>
    <t xml:space="preserve">TORNILLO DE BLOQUEO  HUMERO 4.0 *48mm ACERO </t>
  </si>
  <si>
    <t>6847</t>
  </si>
  <si>
    <t xml:space="preserve">TORNILLO DE BLOQUEO  HUMERO 4.0 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</si>
  <si>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</si>
  <si>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</si>
  <si>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</si>
  <si>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</si>
  <si>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</si>
  <si>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</si>
  <si>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</si>
  <si>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</si>
  <si>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</si>
  <si>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</si>
  <si>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</si>
  <si>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</si>
  <si>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</si>
  <si>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</si>
  <si>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</si>
  <si>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</si>
  <si>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</si>
  <si>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</si>
  <si>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</si>
  <si>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</si>
  <si>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</si>
  <si>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</si>
  <si>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</si>
  <si>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</si>
  <si>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</si>
  <si>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</si>
  <si>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</si>
  <si>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</si>
  <si>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</si>
  <si>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</si>
  <si>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</t>
  </si>
  <si>
    <t>REAMER RIGIDO # 7, 8, 8.5, 9</t>
  </si>
  <si>
    <t>REAMERS FLEXIBLES # 6.5, 7, 7.5, 8, 8.5</t>
  </si>
  <si>
    <t>GUIA FINA</t>
  </si>
  <si>
    <t>MARTILLO MACIZO</t>
  </si>
  <si>
    <t>ADAPTADORES ANCLAJES RAPIDO</t>
  </si>
  <si>
    <t>LLAVE JACOBS</t>
  </si>
  <si>
    <t xml:space="preserve">PROTECTOR DE BATERIAS </t>
  </si>
  <si>
    <t xml:space="preserve">INTERCAMBIADOR DE BATERIAS </t>
  </si>
  <si>
    <t xml:space="preserve">CONTENEDOR CON TAPA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</si>
  <si>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</si>
  <si>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</si>
  <si>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</si>
  <si>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</si>
  <si>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</si>
  <si>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</si>
  <si>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</si>
  <si>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</si>
  <si>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</si>
  <si>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</si>
  <si>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</si>
  <si>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</si>
  <si>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</si>
  <si>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</si>
  <si>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</si>
  <si>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</si>
  <si>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</si>
  <si>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</si>
  <si>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</si>
  <si>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</si>
  <si>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</si>
  <si>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</si>
  <si>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</si>
  <si>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</si>
  <si>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</si>
  <si>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</si>
  <si>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</si>
  <si>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</si>
  <si>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</si>
  <si>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</si>
  <si>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</si>
  <si>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</si>
  <si>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</si>
  <si>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</si>
  <si>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</si>
  <si>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</si>
  <si>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</si>
  <si>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</si>
  <si>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</si>
  <si>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</si>
  <si>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</si>
  <si>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</si>
  <si>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</si>
  <si>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</si>
  <si>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</si>
  <si>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</si>
  <si>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</si>
  <si>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</si>
  <si>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</si>
  <si>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</si>
  <si>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</si>
  <si>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</si>
  <si>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</si>
  <si>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</si>
  <si>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TORNILLO DE BLOQUEO  3.5*12mm TITANIO</t>
  </si>
  <si>
    <t>T500935014</t>
  </si>
  <si>
    <t>TORNILLO DE BLOQUEO 3.5*14mm TITANIO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</si>
  <si>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</si>
  <si>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</si>
  <si>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</si>
  <si>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</si>
  <si>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</si>
  <si>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</si>
  <si>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</si>
  <si>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</si>
  <si>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</si>
  <si>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</si>
  <si>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</si>
  <si>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</si>
  <si>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</si>
  <si>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</si>
  <si>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</si>
  <si>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</si>
  <si>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</si>
  <si>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</si>
  <si>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</si>
  <si>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TORNILLO DE BLOQUEO 3.5*30mm TITANIO</t>
  </si>
  <si>
    <t>T500935032</t>
  </si>
  <si>
    <t>B2100005</t>
  </si>
  <si>
    <t>TORNILLO DE BLOQUEO  3.5*32mm TITANIO</t>
  </si>
  <si>
    <t>T500935034</t>
  </si>
  <si>
    <t>M190400704</t>
  </si>
  <si>
    <t>TORNILLO DE BLOQUEO  3.5*34mm TITANIO</t>
  </si>
  <si>
    <t>T500935036</t>
  </si>
  <si>
    <t>M180400712</t>
  </si>
  <si>
    <t>TORNILLO DE BLOQUEO  3.5*36mm TITANIO</t>
  </si>
  <si>
    <t>T500935038</t>
  </si>
  <si>
    <t>J2104467</t>
  </si>
  <si>
    <t>TORNILLO DE BLOQUEO 3.5*38mm TITANIO</t>
  </si>
  <si>
    <t>T500935040</t>
  </si>
  <si>
    <t>TORNILLO DE BLOQUEO 3.5*40 mm TITANIO</t>
  </si>
  <si>
    <t>T500935042</t>
  </si>
  <si>
    <t>K180400706</t>
  </si>
  <si>
    <t>TORNILLO DE BLOQUEO  3.5*42mm TITANIO</t>
  </si>
  <si>
    <t>T500935044</t>
  </si>
  <si>
    <t>M180400715</t>
  </si>
  <si>
    <t>TORNILLO DE BLOQUEO 3.5*44mm TITANIO</t>
  </si>
  <si>
    <t>T500935045</t>
  </si>
  <si>
    <t>E190400736</t>
  </si>
  <si>
    <t>TORNILLO DE BLOQUEO 3.5*45mm TITANIO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</si>
  <si>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</si>
  <si>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</si>
  <si>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</si>
  <si>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</si>
  <si>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</si>
  <si>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</si>
  <si>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</si>
  <si>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</si>
  <si>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</si>
  <si>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F180400701</t>
  </si>
  <si>
    <t>TORNILLO DE BLOQUEO 3.5*55mm TITANIO</t>
  </si>
  <si>
    <t>T500935060</t>
  </si>
  <si>
    <t>TORNILLO DE BLOQUEO 3.5*60mm TITANIO</t>
  </si>
  <si>
    <t>T500935065</t>
  </si>
  <si>
    <t>TORNILLO DE BLOQUEO  3.5*65mm TITANIO</t>
  </si>
  <si>
    <t>T500935070</t>
  </si>
  <si>
    <t>TORNILLO DE  BLOQUEO  3.5*70mm TITANIO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</si>
  <si>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</si>
  <si>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</si>
  <si>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</si>
  <si>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</si>
  <si>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</si>
  <si>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</si>
  <si>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</si>
  <si>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</si>
  <si>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</si>
  <si>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</si>
  <si>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</si>
  <si>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</si>
  <si>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</si>
  <si>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</si>
  <si>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</si>
  <si>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</si>
  <si>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</si>
  <si>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</si>
  <si>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</si>
  <si>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</si>
  <si>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</si>
  <si>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</si>
  <si>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</si>
  <si>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</si>
  <si>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</si>
  <si>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</si>
  <si>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</si>
  <si>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</si>
  <si>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</si>
  <si>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</si>
  <si>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</si>
  <si>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</si>
  <si>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</si>
  <si>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</si>
  <si>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</si>
  <si>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</si>
  <si>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</si>
  <si>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</si>
  <si>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</si>
  <si>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</si>
  <si>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</si>
  <si>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</si>
  <si>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</si>
  <si>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</si>
  <si>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</si>
  <si>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</si>
  <si>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</si>
  <si>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</si>
  <si>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</si>
  <si>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</si>
  <si>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</si>
  <si>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</si>
  <si>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</si>
  <si>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</si>
  <si>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</si>
  <si>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</si>
  <si>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</si>
  <si>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</si>
  <si>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</si>
  <si>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</si>
  <si>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</si>
  <si>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</si>
  <si>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</si>
  <si>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</si>
  <si>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</si>
  <si>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</si>
  <si>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</si>
  <si>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</si>
  <si>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</si>
  <si>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</si>
  <si>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</si>
  <si>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</si>
  <si>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</si>
  <si>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</si>
  <si>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</si>
  <si>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</si>
  <si>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</si>
  <si>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</si>
  <si>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</si>
  <si>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</si>
  <si>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</si>
  <si>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</si>
  <si>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</si>
  <si>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</si>
  <si>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</si>
  <si>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</si>
  <si>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</si>
  <si>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T50022714</t>
  </si>
  <si>
    <t xml:space="preserve">TORNILLO CORTICAL 2.7 *14mm  TITANIO </t>
  </si>
  <si>
    <t>T50022718</t>
  </si>
  <si>
    <t xml:space="preserve">TORNILLO CORTICAL 2.7 *18mm  TITANIO </t>
  </si>
  <si>
    <t>T50022720</t>
  </si>
  <si>
    <t xml:space="preserve">TORNILLO CORTICAL 2.7 *20mm  TITANIO </t>
  </si>
  <si>
    <t>T50022722</t>
  </si>
  <si>
    <t xml:space="preserve">TORNILLO CORTICAL 2.7 *22mm  TITANIO </t>
  </si>
  <si>
    <t>T50022724</t>
  </si>
  <si>
    <t xml:space="preserve">TORNILLO CORTICAL 2.7 *24mm  TITANIO </t>
  </si>
  <si>
    <t>T50022726</t>
  </si>
  <si>
    <t xml:space="preserve">TORNILLO CORTICAL 2.7 *26mm  TITANIO </t>
  </si>
  <si>
    <t>T50022728</t>
  </si>
  <si>
    <t xml:space="preserve">TORNILLO CORTICAL 2.7 *28mm  TITANIO </t>
  </si>
  <si>
    <t>T50022730</t>
  </si>
  <si>
    <t xml:space="preserve">TORNILLO CORTICAL 2.7 *30mm  TITANIO </t>
  </si>
  <si>
    <t>T50092408</t>
  </si>
  <si>
    <t xml:space="preserve">TORNILLO DE BLOQUEO 2.4*08mm TITANIO </t>
  </si>
  <si>
    <t>T50092410</t>
  </si>
  <si>
    <t xml:space="preserve">TORNILLO DE BLOQUEO 2.4*10mm TITANIO </t>
  </si>
  <si>
    <t>T50092412</t>
  </si>
  <si>
    <t xml:space="preserve">TORNILLO DE BLOQUEO 2.4*12mm TITANIO </t>
  </si>
  <si>
    <t>T50092414</t>
  </si>
  <si>
    <t xml:space="preserve">TORNILLO DE BLOQUEO 2.4*14mm TITANIO </t>
  </si>
  <si>
    <t>T50092416</t>
  </si>
  <si>
    <t xml:space="preserve">TORNILLO DE BLOQUEO 2.4*16mm TITANIO </t>
  </si>
  <si>
    <t>T50092418</t>
  </si>
  <si>
    <t xml:space="preserve">TORNILLO DE BLOQUEO 2.4 *18mm TITANIO </t>
  </si>
  <si>
    <t>T50092420</t>
  </si>
  <si>
    <t xml:space="preserve">TORNILLO DE BLOQUEO 2.4*20mm TITANIO </t>
  </si>
  <si>
    <t>T50092422</t>
  </si>
  <si>
    <t xml:space="preserve">TORNILLO DE BLOQUEO 2.4*22mm  TITANIO </t>
  </si>
  <si>
    <t>T50092424</t>
  </si>
  <si>
    <t xml:space="preserve">TORNILLO DE BLOQUEO 2.4*24mm TITANIO </t>
  </si>
  <si>
    <t>T50092426</t>
  </si>
  <si>
    <t xml:space="preserve">TORNILLO DE BLOQUEO 2.4*26mm TITANIO </t>
  </si>
  <si>
    <t>T50092708</t>
  </si>
  <si>
    <t xml:space="preserve">TORNILLO DE BLOQUEO  2.7*08mm TITANIO </t>
  </si>
  <si>
    <t>T50092710</t>
  </si>
  <si>
    <t xml:space="preserve">TORNILLO DE BLOQUEO 2.7*10mm TITANIO </t>
  </si>
  <si>
    <t>T50092712</t>
  </si>
  <si>
    <t xml:space="preserve">TORNILLO DE BLOQUEO 2.7*12mm TITANIO </t>
  </si>
  <si>
    <t>T50092714</t>
  </si>
  <si>
    <t xml:space="preserve">TORNILLO DE BLOQUEO 2.7*14mm TITANIO </t>
  </si>
  <si>
    <t>T50092716</t>
  </si>
  <si>
    <t xml:space="preserve">TORNILLO DE BLOQUEO 2.7*16mm TITANIO </t>
  </si>
  <si>
    <t>T50092718</t>
  </si>
  <si>
    <t xml:space="preserve">TORNILLO DE BLOQUEO 2.7*18mm TITANIO </t>
  </si>
  <si>
    <t>T50092720</t>
  </si>
  <si>
    <t xml:space="preserve">TORNILLO DE BLOQUEO 2.7*20mm TITANIO </t>
  </si>
  <si>
    <t>T50092722</t>
  </si>
  <si>
    <t xml:space="preserve">TORNILLO DE BLOQUEO 2.7*22mm TITANIO </t>
  </si>
  <si>
    <t>T50092724</t>
  </si>
  <si>
    <t xml:space="preserve">TORNILLO DE BLOQUEO 2.7*24mm TITANIO </t>
  </si>
  <si>
    <t>T50092726</t>
  </si>
  <si>
    <t xml:space="preserve">TORNILLO DE BLOQUEO 2.7*26mm TITANIO 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</si>
  <si>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</si>
  <si>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</si>
  <si>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</si>
  <si>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</si>
  <si>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</si>
  <si>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</si>
  <si>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</si>
  <si>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</si>
  <si>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</si>
  <si>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</si>
  <si>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</si>
  <si>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</si>
  <si>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</si>
  <si>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>PINES</t>
  </si>
  <si>
    <t>TORNILLO CORTICAL 3.5*18mm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</si>
  <si>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</si>
  <si>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</si>
  <si>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</si>
  <si>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</si>
  <si>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</si>
  <si>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</si>
  <si>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</si>
  <si>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</si>
  <si>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</si>
  <si>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T500935056</t>
  </si>
  <si>
    <t>TORNILLO DE BLOQUEO 3.5*56mm TITANIO</t>
  </si>
  <si>
    <t>TORNILLO DE BLOQUEO 3.5*65mm TITANIO</t>
  </si>
  <si>
    <t xml:space="preserve">TORNILLO DE BLOQUEO 3.5*70mm TITANIO </t>
  </si>
  <si>
    <t>Ti-SF-734.002R</t>
  </si>
  <si>
    <t>220242829</t>
  </si>
  <si>
    <t>Ti-SF-734.004R</t>
  </si>
  <si>
    <t>220242830</t>
  </si>
  <si>
    <t>Ti-SF-734.006R</t>
  </si>
  <si>
    <t>220242831</t>
  </si>
  <si>
    <t>Ti-SF-734.008R</t>
  </si>
  <si>
    <t>220242832</t>
  </si>
  <si>
    <t>Ti-SF-734.010R</t>
  </si>
  <si>
    <t>220242833</t>
  </si>
  <si>
    <t>Ti-SF-734.012R</t>
  </si>
  <si>
    <t>220242834</t>
  </si>
  <si>
    <t>Ti-SF-734.014R</t>
  </si>
  <si>
    <t>220242835</t>
  </si>
  <si>
    <t>Ti-SF-734.002L</t>
  </si>
  <si>
    <t>220343989</t>
  </si>
  <si>
    <t>Ti-SF-734.004L</t>
  </si>
  <si>
    <t>220245854</t>
  </si>
  <si>
    <t>Ti-SF-734.006L</t>
  </si>
  <si>
    <t>220242825</t>
  </si>
  <si>
    <t>Ti-SF-734.008L</t>
  </si>
  <si>
    <t>220242826</t>
  </si>
  <si>
    <t>Ti-SF-734.010L</t>
  </si>
  <si>
    <t>220242827</t>
  </si>
  <si>
    <t>Ti-SF-734.012L</t>
  </si>
  <si>
    <t>220242828</t>
  </si>
  <si>
    <t>Ti-SF-734.014L</t>
  </si>
  <si>
    <t>PLACA  BLOQ. HUMERO PROXIMAL  PERIARTICULAR 3.5mm*02 ORIF DER TIT.</t>
  </si>
  <si>
    <t>PLACA  BLOQ. HUMERO PROXIMAL  PERIARTICULAR 3.5mm*4 ORIF DER TIT.</t>
  </si>
  <si>
    <t>PLACA  BLOQ. HUMERO PROXIMAL  PERIARTICULAR 3.5mm*6 ORIF DER TIT.</t>
  </si>
  <si>
    <t>PLACA  BLOQ. HUMERO PROXIMAL  PERIARTICULAR 3.5mm*8 ORIF DER TIT.</t>
  </si>
  <si>
    <t>PLACA  BLOQ. HUMERO PROXIMAL  PERIARTICULAR 3.5mm*10 ORIF DER TIT.</t>
  </si>
  <si>
    <t>PLACA  BLOQ. HUMERO PROXIMAL  PERIARTICULAR 3.5mm*12 ORIF DER TIT.</t>
  </si>
  <si>
    <t>PLACA  BLOQ. HUMERO PROXIMAL  PERIARTICULAR 3.5mm*14 ORIF DER TIT.</t>
  </si>
  <si>
    <t>PLACA  BLOQ. HUMERO PROXIMAL  PERIARTICULAR 3.5mm*2 ORIF IZQ TIT.</t>
  </si>
  <si>
    <t>PLACA  BLOQ. HUMERO PROXIMAL  PERIARTICULAR 3.5mm*4 ORIF IZQ TIT.</t>
  </si>
  <si>
    <t>PLACA  BLOQ. HUMERO PROXIMAL  PERIARTICULAR 3.5mm*6 ORIF IZQ TIT.</t>
  </si>
  <si>
    <t>PLACA BLOQ. HUMERO PROXIMAL PERIARTICULAR 3.5mm*8 ORIF IZQ TIT.</t>
  </si>
  <si>
    <t>PLACA BLOQ. HUMERO PROXIMAL PERIARTICULAR 3.5mm*10 ORIF IZQ TIT.</t>
  </si>
  <si>
    <t>PLACA BLOQ. HUMERO PROXIMAL PERIARTICULAR 3.5mm*12 ORIF IZQ TIT.</t>
  </si>
  <si>
    <t>PLACA BLOQ. HUMERO PROXIMAL PERIARTICULAR 3.5mm*14 ORIF IZQ TIT.</t>
  </si>
  <si>
    <t>Ti-SF-642.003</t>
  </si>
  <si>
    <t>200922056</t>
  </si>
  <si>
    <t>Ti-SF-642.004</t>
  </si>
  <si>
    <t>201124170</t>
  </si>
  <si>
    <t>Ti-SF-642.005</t>
  </si>
  <si>
    <t>200316452</t>
  </si>
  <si>
    <t>PLACA BLOQ. PHILOS  3.5mm*5 ORIF TIT.</t>
  </si>
  <si>
    <t>Ti-SF-642.006</t>
  </si>
  <si>
    <t>2000086732</t>
  </si>
  <si>
    <t>Ti-SF-642.007</t>
  </si>
  <si>
    <t>20000673200</t>
  </si>
  <si>
    <t>PLACA BLOQ. PHILOS  3.5mm*7 ORIF TIT.</t>
  </si>
  <si>
    <t>Ti-SF-642.008</t>
  </si>
  <si>
    <t>2000014906</t>
  </si>
  <si>
    <t>Ti-SF-642.009</t>
  </si>
  <si>
    <t>20000149060</t>
  </si>
  <si>
    <t>PLACA BLOQ. PHILOS  3.5mm*9 ORIF TIT.</t>
  </si>
  <si>
    <t>Ti-SF-642.010</t>
  </si>
  <si>
    <t>2000086733</t>
  </si>
  <si>
    <t>Ti-SF-642.012</t>
  </si>
  <si>
    <t>A11238</t>
  </si>
  <si>
    <t>PLACA BLOQ. PHILOS  3.5mm*12 ORIF TIT.</t>
  </si>
  <si>
    <t>PLACA BLOQ. PHILOS  3.5mm*3 ORIF TIT.</t>
  </si>
  <si>
    <t>PLACA BLOQ. PHILOS  3.5mm*4 ORIF TIT.</t>
  </si>
  <si>
    <t>PLACA BLOQ. PHILOS  3.5mm*6 ORIF TIT.</t>
  </si>
  <si>
    <t>PLACA BLOQ. PHILOS  3.5mm*8 ORIF TIT.</t>
  </si>
  <si>
    <t>PLACA BLOQ. PHILOS  3.5mm*10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</si>
  <si>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</si>
  <si>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</si>
  <si>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</si>
  <si>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</si>
  <si>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</si>
  <si>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</si>
  <si>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</si>
  <si>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</si>
  <si>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</si>
  <si>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</si>
  <si>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</si>
  <si>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</si>
  <si>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</si>
  <si>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</si>
  <si>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</si>
  <si>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</si>
  <si>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</si>
  <si>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</si>
  <si>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</si>
  <si>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0204.106801YN</t>
  </si>
  <si>
    <t>2200062156</t>
  </si>
  <si>
    <t>PLACA BLOQ. BICOLUMNAR DE OLECRANON 2.7mm *12 ORIF. DER. TIT.</t>
  </si>
  <si>
    <t>0204.106701YN</t>
  </si>
  <si>
    <t>2200062155</t>
  </si>
  <si>
    <t>PLACA BLOQ. BICOLUMNAR DE OLECRANON 2.7mm *12 ORIF. IZQ. TIT.</t>
  </si>
  <si>
    <t>AZT 4663</t>
  </si>
  <si>
    <t>PLACA BLOQ. OLECRANON 3.5mm *3 ORIF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</si>
  <si>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</si>
  <si>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</si>
  <si>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</si>
  <si>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</si>
  <si>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</si>
  <si>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</si>
  <si>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</si>
  <si>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</si>
  <si>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</si>
  <si>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</si>
  <si>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</si>
  <si>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</si>
  <si>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</si>
  <si>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</si>
  <si>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</si>
  <si>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</si>
  <si>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</si>
  <si>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</si>
  <si>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</si>
  <si>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</si>
  <si>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</si>
  <si>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</si>
  <si>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</si>
  <si>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</si>
  <si>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</si>
  <si>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</si>
  <si>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</si>
  <si>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T020520004</t>
  </si>
  <si>
    <t>A190205201-0020</t>
  </si>
  <si>
    <t>T020520005</t>
  </si>
  <si>
    <t>A1902052004-0052</t>
  </si>
  <si>
    <t>PLACA BLOQ. OLECRANON 3.5mm *4 ORIF TIT.</t>
  </si>
  <si>
    <t>PLACA BLOQ. OLECRANON 3.5mm *5 ORIF TIT.</t>
  </si>
  <si>
    <t>PLACA BLOQ. OLECRANON 3.5mm*12 ORIF. DER TIT.</t>
  </si>
  <si>
    <t>PLACA BLOQ. OLECRANON 3.5mm*06 ORIF. IZQ TIT.</t>
  </si>
  <si>
    <t>20000121350006</t>
  </si>
  <si>
    <t>AZT0295</t>
  </si>
  <si>
    <t>A98880550YN</t>
  </si>
  <si>
    <t>PLACA BLOQ. TUBEROSIDAD HUMERAL 3.5mm*5 ORIF. DER TIT.</t>
  </si>
  <si>
    <t>A98870550YN</t>
  </si>
  <si>
    <t>PLACA BLOQ. TUBEROSIDAD HUMERAL 3.5mm*5 ORIF. IZQ TIT.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</si>
  <si>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</si>
  <si>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</si>
  <si>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</si>
  <si>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</si>
  <si>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</si>
  <si>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</si>
  <si>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</si>
  <si>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</si>
  <si>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</si>
  <si>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</si>
  <si>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</si>
  <si>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184.301</t>
  </si>
  <si>
    <t xml:space="preserve">METRO DE ALAMBRE QUIRÚRGICO *1.2mm  ACERO </t>
  </si>
  <si>
    <t>184.303</t>
  </si>
  <si>
    <t>210936961</t>
  </si>
  <si>
    <t xml:space="preserve">METRO DE ALAMBRE QUIRÚRGICO *1.5mm  ACERO </t>
  </si>
  <si>
    <t>184.305</t>
  </si>
  <si>
    <t>211037899</t>
  </si>
  <si>
    <t xml:space="preserve">METRO DE ALAMBRE QUIRÚRGICO *1.8mm  ACERO </t>
  </si>
  <si>
    <t>184.307</t>
  </si>
  <si>
    <t xml:space="preserve">METRO DE ALAMBRE QUIRÚRGICO *2.0mm  ACERO </t>
  </si>
  <si>
    <t xml:space="preserve"> </t>
  </si>
  <si>
    <t xml:space="preserve">PLAYO </t>
  </si>
  <si>
    <t xml:space="preserve">CORTADOR </t>
  </si>
  <si>
    <t xml:space="preserve">PASA ALAMBRE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</si>
</sst>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79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7" xfId="0" applyFont="1" applyFill="1" applyBorder="1"/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49" fontId="19" fillId="4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22" fillId="0" borderId="1" xfId="0" applyFont="1" applyBorder="1" applyAlignment="1" applyProtection="1">
      <alignment vertical="top" readingOrder="1"/>
      <protection locked="0"/>
    </xf>
    <xf numFmtId="0" fontId="3" fillId="4" borderId="4" xfId="0" applyFont="1" applyFill="1" applyBorder="1"/>
    <xf numFmtId="0" fontId="4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1" fontId="22" fillId="4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1" fontId="21" fillId="0" borderId="4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0" borderId="1" xfId="0" applyFont="1" applyBorder="1" applyAlignment="1" applyProtection="1">
      <alignment horizontal="left" wrapText="1" readingOrder="1"/>
      <protection locked="0"/>
    </xf>
    <xf numFmtId="0" fontId="3" fillId="0" borderId="1" xfId="0" applyFont="1" applyBorder="1" applyAlignment="1">
      <alignment horizontal="left" readingOrder="1"/>
    </xf>
    <xf numFmtId="0" fontId="7" fillId="0" borderId="1" xfId="1" applyFont="1" applyBorder="1" applyAlignment="1">
      <alignment horizontal="left"/>
    </xf>
    <xf numFmtId="0" fontId="6" fillId="0" borderId="1" xfId="1" applyFont="1" applyBorder="1" applyAlignment="1">
      <alignment horizontal="center"/>
    </xf>
    <xf numFmtId="0" fontId="3" fillId="0" borderId="1" xfId="0" applyFont="1" applyBorder="1" applyAlignment="1" applyProtection="1">
      <alignment horizontal="left" vertical="top" readingOrder="1"/>
      <protection locked="0"/>
    </xf>
    <xf numFmtId="0" fontId="27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7" borderId="1" xfId="0" applyFont="1" applyFill="1" applyBorder="1"/>
    <xf numFmtId="0" fontId="3" fillId="0" borderId="1" xfId="0" applyFont="1" applyBorder="1"/>
    <xf numFmtId="1" fontId="3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left" readingOrder="1"/>
      <protection locked="0"/>
    </xf>
    <xf numFmtId="49" fontId="7" fillId="0" borderId="1" xfId="0" applyNumberFormat="1" applyFont="1" applyBorder="1" applyAlignment="1">
      <alignment horizontal="left"/>
    </xf>
    <xf numFmtId="0" fontId="3" fillId="0" borderId="1" xfId="0" applyFont="1" applyBorder="1" applyAlignment="1" applyProtection="1">
      <alignment horizontal="left" vertical="top" wrapText="1" readingOrder="1"/>
      <protection locked="0"/>
    </xf>
    <xf numFmtId="49" fontId="4" fillId="4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7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2" fontId="4" fillId="4" borderId="1" xfId="0" applyNumberFormat="1" applyFont="1" applyFill="1" applyBorder="1" applyAlignment="1">
      <alignment horizontal="left"/>
    </xf>
    <xf numFmtId="2" fontId="4" fillId="4" borderId="4" xfId="0" applyNumberFormat="1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/>
    <xf numFmtId="0" fontId="3" fillId="7" borderId="1" xfId="0" applyFont="1" applyFill="1" applyBorder="1" applyAlignment="1"/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dimension ref="A1:L422"/>
  <sheetViews>
    <sheetView showGridLines="0" tabSelected="1" view="pageBreakPreview" zoomScale="95" zoomScaleNormal="79" zoomScaleSheetLayoutView="95" workbookViewId="0">
      <selection activeCell="C279" sqref="C279"/>
    </sheetView>
  </sheetViews>
  <sheetFormatPr baseColWidth="10" defaultColWidth="11.42578125" defaultRowHeight="20.100000000000001" customHeight="1" x14ac:dyDescent="0.25"/>
  <cols>
    <col min="1" max="1" width="19" style="62" customWidth="1"/>
    <col min="2" max="2" width="18.7109375" style="84" customWidth="1"/>
    <col min="3" max="3" width="8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 x14ac:dyDescent="0.25">
      <c r="A2" s="120" t="s">
        <v>74</v>
      </c>
      <c r="B2" s="120"/>
      <c r="C2" s="120"/>
      <c r="D2" s="120"/>
      <c r="E2" s="120"/>
      <c r="F2" s="57"/>
      <c r="G2" s="57"/>
      <c r="H2" s="58"/>
      <c r="I2" s="59"/>
    </row>
    <row r="3" spans="1:12" s="55" customFormat="1" ht="20.100000000000001" customHeight="1" x14ac:dyDescent="0.25">
      <c r="A3" s="120" t="s">
        <v>75</v>
      </c>
      <c r="B3" s="120"/>
      <c r="C3" s="120"/>
      <c r="D3" s="120"/>
      <c r="E3" s="120"/>
      <c r="F3" s="60"/>
      <c r="G3" s="60"/>
      <c r="H3" s="60"/>
      <c r="I3" s="60"/>
    </row>
    <row r="4" spans="1:12" s="55" customFormat="1" ht="20.100000000000001" customHeight="1" x14ac:dyDescent="0.25">
      <c r="A4" s="120" t="s">
        <v>76</v>
      </c>
      <c r="B4" s="120"/>
      <c r="C4" s="120"/>
      <c r="D4" s="120"/>
      <c r="E4" s="120"/>
      <c r="F4" s="60"/>
      <c r="G4" s="60"/>
      <c r="H4" s="60"/>
      <c r="I4" s="60"/>
      <c r="J4" s="119"/>
      <c r="K4" s="119"/>
      <c r="L4" s="62"/>
    </row>
    <row r="5" spans="1:12" ht="20.100000000000001" customHeight="1" x14ac:dyDescent="0.25">
      <c r="A5" s="120"/>
      <c r="B5" s="120"/>
      <c r="C5" s="120"/>
      <c r="D5" s="120"/>
      <c r="E5" s="120"/>
      <c r="J5" s="61"/>
      <c r="K5" s="61"/>
    </row>
    <row r="6" spans="1:12" ht="20.100000000000001" customHeight="1" x14ac:dyDescent="0.25">
      <c r="A6" s="11" t="s">
        <v>77</v>
      </c>
      <c r="B6" s="11"/>
      <c r="C6" s="54">
        <f ca="1">NOW()</f>
        <v>44949.657867592592</v>
      </c>
      <c r="D6" s="11" t="s">
        <v>78</v>
      </c>
      <c r="E6" s="105" t="s">
        <v>326</v>
      </c>
      <c r="J6" s="61"/>
      <c r="K6" s="61"/>
    </row>
    <row r="7" spans="1:12" ht="20.100000000000001" customHeight="1" x14ac:dyDescent="0.25">
      <c r="A7" s="15"/>
      <c r="B7" s="15"/>
      <c r="C7" s="15"/>
      <c r="D7" s="15"/>
      <c r="E7" s="15"/>
      <c r="J7" s="61"/>
      <c r="K7" s="61"/>
    </row>
    <row r="8" spans="1:12" ht="20.100000000000001" customHeight="1" x14ac:dyDescent="0.25">
      <c r="A8" s="11" t="s">
        <v>79</v>
      </c>
      <c r="B8" s="11"/>
      <c r="C8" s="16" t="s">
        <v>312</v>
      </c>
      <c r="D8" s="17" t="s">
        <v>80</v>
      </c>
      <c r="E8" s="106" t="s">
        <v>313</v>
      </c>
      <c r="J8" s="61"/>
      <c r="K8" s="61"/>
    </row>
    <row r="9" spans="1:12" ht="20.100000000000001" customHeight="1" x14ac:dyDescent="0.25">
      <c r="A9" s="15"/>
      <c r="B9" s="15"/>
      <c r="C9" s="15"/>
      <c r="D9" s="15"/>
      <c r="E9" s="15"/>
      <c r="J9" s="61"/>
      <c r="K9" s="61"/>
    </row>
    <row r="10" spans="1:12" ht="20.100000000000001" customHeight="1" x14ac:dyDescent="0.25">
      <c r="A10" s="11" t="s">
        <v>81</v>
      </c>
      <c r="B10" s="11"/>
      <c r="C10" s="20" t="s">
        <v>314</v>
      </c>
      <c r="D10" s="17" t="s">
        <v>82</v>
      </c>
      <c r="E10" s="107" t="s">
        <v>83</v>
      </c>
      <c r="J10" s="61"/>
      <c r="K10" s="61"/>
    </row>
    <row r="11" spans="1:12" ht="20.100000000000001" customHeight="1" x14ac:dyDescent="0.25">
      <c r="A11" s="15"/>
      <c r="B11" s="15"/>
      <c r="C11" s="15"/>
      <c r="D11" s="15"/>
      <c r="E11" s="15"/>
      <c r="J11" s="63"/>
      <c r="K11" s="63"/>
    </row>
    <row r="12" spans="1:12" ht="20.100000000000001" customHeight="1" x14ac:dyDescent="0.25">
      <c r="A12" s="11" t="s">
        <v>84</v>
      </c>
      <c r="B12" s="11"/>
      <c r="C12" s="54">
        <v>44950</v>
      </c>
      <c r="D12" s="17" t="s">
        <v>85</v>
      </c>
      <c r="E12" s="108" t="s">
        <v>316</v>
      </c>
      <c r="J12" s="63"/>
      <c r="K12" s="63"/>
    </row>
    <row r="13" spans="1:12" ht="20.100000000000001" customHeight="1" x14ac:dyDescent="0.25">
      <c r="A13" s="15"/>
      <c r="B13" s="15"/>
      <c r="C13" s="15"/>
      <c r="D13" s="15"/>
      <c r="E13" s="15"/>
      <c r="J13" s="64"/>
      <c r="K13" s="64"/>
    </row>
    <row r="14" spans="1:12" ht="20.100000000000001" customHeight="1" x14ac:dyDescent="0.25">
      <c r="A14" s="11" t="s">
        <v>86</v>
      </c>
      <c r="B14" s="11"/>
      <c r="C14" s="16" t="s">
        <v>328</v>
      </c>
      <c r="D14" s="21"/>
      <c r="E14" s="27"/>
      <c r="J14" s="64"/>
      <c r="K14" s="64"/>
    </row>
    <row r="15" spans="1:12" ht="20.100000000000001" customHeight="1" x14ac:dyDescent="0.25">
      <c r="A15" s="15"/>
      <c r="B15" s="15"/>
      <c r="C15" s="15"/>
      <c r="D15" s="15"/>
      <c r="E15" s="15"/>
      <c r="J15" s="64"/>
      <c r="K15" s="64"/>
    </row>
    <row r="16" spans="1:12" ht="40.5" customHeight="1" x14ac:dyDescent="0.25">
      <c r="A16" s="11" t="s">
        <v>87</v>
      </c>
      <c r="B16" s="11"/>
      <c r="C16" s="16" t="s">
        <v>327</v>
      </c>
      <c r="D16" s="17" t="s">
        <v>161</v>
      </c>
      <c r="E16" s="23"/>
      <c r="J16" s="64"/>
      <c r="K16" s="64"/>
    </row>
    <row r="17" spans="1:11" ht="20.100000000000001" customHeight="1" x14ac:dyDescent="0.25">
      <c r="A17" s="15"/>
      <c r="B17" s="15"/>
      <c r="C17" s="15"/>
      <c r="D17" s="15"/>
      <c r="E17" s="15"/>
      <c r="J17" s="65"/>
      <c r="K17" s="65"/>
    </row>
    <row r="18" spans="1:11" ht="20.100000000000001" customHeight="1" x14ac:dyDescent="0.25">
      <c r="A18" s="121" t="s">
        <v>315</v>
      </c>
      <c r="B18" s="122"/>
      <c r="C18" s="29"/>
      <c r="D18" s="14"/>
      <c r="E18" s="30"/>
      <c r="J18" s="65"/>
      <c r="K18" s="65"/>
    </row>
    <row r="19" spans="1:11" ht="20.100000000000001" customHeight="1" x14ac:dyDescent="0.25">
      <c r="A19" s="55"/>
      <c r="B19" s="56"/>
      <c r="C19" s="55"/>
      <c r="D19" s="55"/>
      <c r="E19" s="55"/>
      <c r="J19" s="65"/>
      <c r="K19" s="65"/>
    </row>
    <row r="20" spans="1:11" ht="34.5" customHeight="1" x14ac:dyDescent="0.25">
      <c r="A20" s="17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20.100000000000001" customHeight="1" x14ac:dyDescent="0.25">
      <c r="A21" s="168" t="s">
        <v>329</v>
      </c>
      <c r="B21" s="168" t="s">
        <v>330</v>
      </c>
      <c r="C21" s="88" t="s">
        <v>331</v>
      </c>
      <c r="D21" s="125">
        <v>1</v>
      </c>
      <c r="E21" s="68"/>
      <c r="J21" s="65"/>
      <c r="K21" s="65"/>
    </row>
    <row r="22" spans="1:11" s="69" customFormat="1" ht="20.100000000000001" customHeight="1" x14ac:dyDescent="0.25">
      <c r="A22" s="168" t="s">
        <v>332</v>
      </c>
      <c r="B22" s="168" t="s">
        <v>333</v>
      </c>
      <c r="C22" s="88" t="s">
        <v>334</v>
      </c>
      <c r="D22" s="125">
        <v>1</v>
      </c>
      <c r="E22" s="68"/>
      <c r="J22" s="65"/>
      <c r="K22" s="65"/>
    </row>
    <row r="23" spans="1:11" s="69" customFormat="1" ht="20.100000000000001" customHeight="1" x14ac:dyDescent="0.25">
      <c r="A23" s="168" t="s">
        <v>335</v>
      </c>
      <c r="B23" s="168">
        <v>2200043665</v>
      </c>
      <c r="C23" s="88" t="s">
        <v>336</v>
      </c>
      <c r="D23" s="125">
        <v>1</v>
      </c>
      <c r="E23" s="68"/>
      <c r="J23" s="65"/>
      <c r="K23" s="65"/>
    </row>
    <row r="24" spans="1:11" s="69" customFormat="1" ht="20.100000000000001" customHeight="1" x14ac:dyDescent="0.25">
      <c r="A24" s="167" t="s">
        <v>337</v>
      </c>
      <c r="B24" s="167">
        <v>2100044752</v>
      </c>
      <c r="C24" s="91" t="s">
        <v>338</v>
      </c>
      <c r="D24" s="125">
        <v>1</v>
      </c>
      <c r="E24" s="68"/>
      <c r="J24" s="65"/>
      <c r="K24" s="65"/>
    </row>
    <row r="25" spans="1:11" s="69" customFormat="1" ht="20.100000000000001" customHeight="1" x14ac:dyDescent="0.25">
      <c r="A25" s="167" t="s">
        <v>339</v>
      </c>
      <c r="B25" s="167">
        <v>2100058673</v>
      </c>
      <c r="C25" s="91" t="s">
        <v>340</v>
      </c>
      <c r="D25" s="125">
        <v>1</v>
      </c>
      <c r="E25" s="68"/>
      <c r="J25" s="65"/>
      <c r="K25" s="65"/>
    </row>
    <row r="26" spans="1:11" s="69" customFormat="1" ht="20.100000000000001" customHeight="1" x14ac:dyDescent="0.25">
      <c r="A26" s="167" t="s">
        <v>341</v>
      </c>
      <c r="B26" s="167">
        <v>1204181320</v>
      </c>
      <c r="C26" s="91" t="s">
        <v>342</v>
      </c>
      <c r="D26" s="125">
        <v>1</v>
      </c>
      <c r="E26" s="68"/>
      <c r="J26" s="65"/>
      <c r="K26" s="65"/>
    </row>
    <row r="27" spans="1:11" s="69" customFormat="1" ht="20.100000000000001" customHeight="1" x14ac:dyDescent="0.25">
      <c r="A27" s="167"/>
      <c r="B27" s="167"/>
      <c r="C27" s="91"/>
      <c r="D27" s="126">
        <f>SUM(D21:D26)</f>
        <v>6</v>
      </c>
      <c r="E27" s="68"/>
      <c r="J27" s="65"/>
      <c r="K27" s="65"/>
    </row>
    <row r="28" spans="1:11" s="69" customFormat="1" ht="20.100000000000001" customHeight="1" x14ac:dyDescent="0.25">
      <c r="A28" s="168" t="s">
        <v>343</v>
      </c>
      <c r="B28" s="168">
        <v>1204050020</v>
      </c>
      <c r="C28" s="88" t="s">
        <v>344</v>
      </c>
      <c r="D28" s="125">
        <v>1</v>
      </c>
      <c r="E28" s="68"/>
      <c r="J28" s="65"/>
      <c r="K28" s="65"/>
    </row>
    <row r="29" spans="1:11" s="69" customFormat="1" ht="20.100000000000001" customHeight="1" x14ac:dyDescent="0.25">
      <c r="A29" s="168" t="s">
        <v>345</v>
      </c>
      <c r="B29" s="168">
        <v>1204181080</v>
      </c>
      <c r="C29" s="88" t="s">
        <v>346</v>
      </c>
      <c r="D29" s="125">
        <v>1</v>
      </c>
      <c r="E29" s="68"/>
      <c r="J29" s="65"/>
      <c r="K29" s="65"/>
    </row>
    <row r="30" spans="1:11" s="69" customFormat="1" ht="20.100000000000001" customHeight="1" x14ac:dyDescent="0.25">
      <c r="A30" s="168" t="s">
        <v>347</v>
      </c>
      <c r="B30" s="168">
        <v>1204050070</v>
      </c>
      <c r="C30" s="88" t="s">
        <v>348</v>
      </c>
      <c r="D30" s="125">
        <v>1</v>
      </c>
      <c r="E30" s="68"/>
      <c r="J30" s="65"/>
      <c r="K30" s="65"/>
    </row>
    <row r="31" spans="1:11" s="69" customFormat="1" ht="20.100000000000001" customHeight="1" x14ac:dyDescent="0.25">
      <c r="A31" s="168" t="s">
        <v>349</v>
      </c>
      <c r="B31" s="168">
        <v>1910090009</v>
      </c>
      <c r="C31" s="88" t="s">
        <v>350</v>
      </c>
      <c r="D31" s="125">
        <v>1</v>
      </c>
      <c r="E31" s="68"/>
      <c r="J31" s="65"/>
      <c r="K31" s="65"/>
    </row>
    <row r="32" spans="1:11" s="69" customFormat="1" ht="20.100000000000001" customHeight="1" x14ac:dyDescent="0.25">
      <c r="A32" s="168" t="s">
        <v>351</v>
      </c>
      <c r="B32" s="168">
        <v>1912170182</v>
      </c>
      <c r="C32" s="88" t="s">
        <v>352</v>
      </c>
      <c r="D32" s="125">
        <v>1</v>
      </c>
      <c r="E32" s="68"/>
      <c r="J32" s="65"/>
      <c r="K32" s="65"/>
    </row>
    <row r="33" spans="1:11" s="69" customFormat="1" ht="20.100000000000001" customHeight="1" x14ac:dyDescent="0.25">
      <c r="A33" s="168" t="s">
        <v>353</v>
      </c>
      <c r="B33" s="168">
        <v>1204271290</v>
      </c>
      <c r="C33" s="88" t="s">
        <v>354</v>
      </c>
      <c r="D33" s="125">
        <v>1</v>
      </c>
      <c r="E33" s="68"/>
      <c r="J33" s="65"/>
      <c r="K33" s="65"/>
    </row>
    <row r="34" spans="1:11" s="69" customFormat="1" ht="20.100000000000001" customHeight="1" x14ac:dyDescent="0.25">
      <c r="A34" s="168"/>
      <c r="B34" s="168"/>
      <c r="C34" s="88"/>
      <c r="D34" s="126">
        <f>SUM(D28:D33)</f>
        <v>6</v>
      </c>
      <c r="E34" s="68"/>
      <c r="J34" s="65"/>
      <c r="K34" s="65"/>
    </row>
    <row r="35" spans="1:11" s="69" customFormat="1" ht="20.100000000000001" customHeight="1" x14ac:dyDescent="0.25">
      <c r="A35" s="167" t="s">
        <v>355</v>
      </c>
      <c r="B35" s="167">
        <v>1204261040</v>
      </c>
      <c r="C35" s="91" t="s">
        <v>356</v>
      </c>
      <c r="D35" s="125">
        <v>1</v>
      </c>
      <c r="E35" s="68"/>
      <c r="J35" s="65"/>
      <c r="K35" s="65"/>
    </row>
    <row r="36" spans="1:11" s="69" customFormat="1" ht="20.100000000000001" customHeight="1" x14ac:dyDescent="0.25">
      <c r="A36" s="167" t="s">
        <v>357</v>
      </c>
      <c r="B36" s="167">
        <v>1204271190</v>
      </c>
      <c r="C36" s="91" t="s">
        <v>358</v>
      </c>
      <c r="D36" s="125">
        <v>1</v>
      </c>
      <c r="E36" s="68"/>
      <c r="J36" s="65"/>
      <c r="K36" s="65"/>
    </row>
    <row r="37" spans="1:11" s="69" customFormat="1" ht="20.100000000000001" customHeight="1" x14ac:dyDescent="0.25">
      <c r="A37" s="167" t="s">
        <v>359</v>
      </c>
      <c r="B37" s="167" t="s">
        <v>360</v>
      </c>
      <c r="C37" s="91" t="s">
        <v>361</v>
      </c>
      <c r="D37" s="125">
        <v>1</v>
      </c>
      <c r="E37" s="68"/>
      <c r="J37" s="65"/>
      <c r="K37" s="65"/>
    </row>
    <row r="38" spans="1:11" s="69" customFormat="1" ht="20.100000000000001" customHeight="1" x14ac:dyDescent="0.25">
      <c r="A38" s="168" t="s">
        <v>362</v>
      </c>
      <c r="B38" s="168" t="s">
        <v>360</v>
      </c>
      <c r="C38" s="88" t="s">
        <v>363</v>
      </c>
      <c r="D38" s="125">
        <v>1</v>
      </c>
      <c r="E38" s="68"/>
      <c r="J38" s="65"/>
      <c r="K38" s="65"/>
    </row>
    <row r="39" spans="1:11" s="69" customFormat="1" ht="20.100000000000001" customHeight="1" x14ac:dyDescent="0.25">
      <c r="A39" s="167" t="s">
        <v>364</v>
      </c>
      <c r="B39" s="167" t="s">
        <v>360</v>
      </c>
      <c r="C39" s="91" t="s">
        <v>365</v>
      </c>
      <c r="D39" s="125">
        <v>1</v>
      </c>
      <c r="E39" s="68"/>
      <c r="J39" s="65"/>
      <c r="K39" s="65"/>
    </row>
    <row r="40" spans="1:11" s="69" customFormat="1" ht="20.100000000000001" customHeight="1" x14ac:dyDescent="0.25">
      <c r="A40" s="167" t="s">
        <v>366</v>
      </c>
      <c r="B40" s="167">
        <v>1200700106</v>
      </c>
      <c r="C40" s="91" t="s">
        <v>367</v>
      </c>
      <c r="D40" s="125">
        <v>1</v>
      </c>
      <c r="E40" s="68"/>
      <c r="J40" s="65"/>
      <c r="K40" s="65"/>
    </row>
    <row r="41" spans="1:11" s="69" customFormat="1" ht="20.100000000000001" customHeight="1" x14ac:dyDescent="0.25">
      <c r="A41" s="170"/>
      <c r="B41" s="170"/>
      <c r="C41" s="127"/>
      <c r="D41" s="74">
        <f>SUM(D35:D40)</f>
        <v>6</v>
      </c>
      <c r="E41" s="68"/>
      <c r="J41" s="65"/>
      <c r="K41" s="65"/>
    </row>
    <row r="42" spans="1:11" s="69" customFormat="1" ht="20.100000000000001" customHeight="1" x14ac:dyDescent="0.25">
      <c r="A42" s="169" t="s">
        <v>368</v>
      </c>
      <c r="B42" s="169">
        <v>2100006287</v>
      </c>
      <c r="C42" s="81" t="s">
        <v>369</v>
      </c>
      <c r="D42" s="128">
        <v>2</v>
      </c>
      <c r="E42" s="68"/>
      <c r="J42" s="65"/>
      <c r="K42" s="65"/>
    </row>
    <row r="43" spans="1:11" s="69" customFormat="1" ht="20.100000000000001" customHeight="1" x14ac:dyDescent="0.25">
      <c r="A43" s="171" t="s">
        <v>370</v>
      </c>
      <c r="B43" s="171" t="s">
        <v>371</v>
      </c>
      <c r="C43" s="129" t="s">
        <v>372</v>
      </c>
      <c r="D43" s="128">
        <v>4</v>
      </c>
      <c r="E43" s="68"/>
      <c r="J43" s="65"/>
      <c r="K43" s="65"/>
    </row>
    <row r="44" spans="1:11" s="69" customFormat="1" ht="20.100000000000001" customHeight="1" x14ac:dyDescent="0.25">
      <c r="A44" s="171" t="s">
        <v>373</v>
      </c>
      <c r="B44" s="171">
        <v>2100007516</v>
      </c>
      <c r="C44" s="129" t="s">
        <v>374</v>
      </c>
      <c r="D44" s="128">
        <v>3</v>
      </c>
      <c r="E44" s="68"/>
      <c r="J44" s="65"/>
      <c r="K44" s="65"/>
    </row>
    <row r="45" spans="1:11" s="69" customFormat="1" ht="20.100000000000001" customHeight="1" x14ac:dyDescent="0.25">
      <c r="A45" s="172" t="s">
        <v>375</v>
      </c>
      <c r="B45" s="172" t="s">
        <v>371</v>
      </c>
      <c r="C45" s="111" t="s">
        <v>376</v>
      </c>
      <c r="D45" s="128">
        <v>4</v>
      </c>
      <c r="E45" s="68"/>
      <c r="J45" s="65"/>
      <c r="K45" s="65"/>
    </row>
    <row r="46" spans="1:11" s="69" customFormat="1" ht="20.100000000000001" customHeight="1" x14ac:dyDescent="0.25">
      <c r="A46" s="172" t="s">
        <v>377</v>
      </c>
      <c r="B46" s="172">
        <v>2000112449</v>
      </c>
      <c r="C46" s="111" t="s">
        <v>378</v>
      </c>
      <c r="D46" s="128">
        <v>4</v>
      </c>
      <c r="E46" s="68"/>
      <c r="J46" s="65"/>
      <c r="K46" s="65"/>
    </row>
    <row r="47" spans="1:11" s="69" customFormat="1" ht="20.100000000000001" customHeight="1" x14ac:dyDescent="0.25">
      <c r="A47" s="171" t="s">
        <v>379</v>
      </c>
      <c r="B47" s="171" t="s">
        <v>371</v>
      </c>
      <c r="C47" s="129" t="s">
        <v>380</v>
      </c>
      <c r="D47" s="128">
        <v>4</v>
      </c>
      <c r="E47" s="68"/>
      <c r="J47" s="65"/>
      <c r="K47" s="65"/>
    </row>
    <row r="48" spans="1:11" s="69" customFormat="1" ht="20.100000000000001" customHeight="1" x14ac:dyDescent="0.25">
      <c r="A48" s="171" t="s">
        <v>381</v>
      </c>
      <c r="B48" s="171">
        <v>2100010389</v>
      </c>
      <c r="C48" s="129" t="s">
        <v>382</v>
      </c>
      <c r="D48" s="128">
        <v>4</v>
      </c>
      <c r="E48" s="68"/>
      <c r="J48" s="65"/>
      <c r="K48" s="65"/>
    </row>
    <row r="49" spans="1:11" s="69" customFormat="1" ht="20.100000000000001" customHeight="1" x14ac:dyDescent="0.25">
      <c r="A49" s="172" t="s">
        <v>383</v>
      </c>
      <c r="B49" s="172" t="s">
        <v>384</v>
      </c>
      <c r="C49" s="111" t="s">
        <v>385</v>
      </c>
      <c r="D49" s="128">
        <v>4</v>
      </c>
      <c r="E49" s="68"/>
      <c r="J49" s="65"/>
      <c r="K49" s="65"/>
    </row>
    <row r="50" spans="1:11" s="69" customFormat="1" ht="20.100000000000001" customHeight="1" x14ac:dyDescent="0.25">
      <c r="A50" s="172" t="s">
        <v>386</v>
      </c>
      <c r="B50" s="172">
        <v>2100010646</v>
      </c>
      <c r="C50" s="111" t="s">
        <v>387</v>
      </c>
      <c r="D50" s="128">
        <v>4</v>
      </c>
      <c r="E50" s="68"/>
      <c r="J50" s="65"/>
      <c r="K50" s="65"/>
    </row>
    <row r="51" spans="1:11" s="69" customFormat="1" ht="20.100000000000001" customHeight="1" x14ac:dyDescent="0.25">
      <c r="A51" s="171" t="s">
        <v>388</v>
      </c>
      <c r="B51" s="171" t="s">
        <v>384</v>
      </c>
      <c r="C51" s="129" t="s">
        <v>389</v>
      </c>
      <c r="D51" s="128">
        <v>4</v>
      </c>
      <c r="E51" s="68"/>
      <c r="J51" s="65"/>
      <c r="K51" s="65"/>
    </row>
    <row r="52" spans="1:11" s="69" customFormat="1" ht="20.100000000000001" customHeight="1" x14ac:dyDescent="0.25">
      <c r="A52" s="171" t="s">
        <v>390</v>
      </c>
      <c r="B52" s="171" t="s">
        <v>391</v>
      </c>
      <c r="C52" s="129" t="s">
        <v>392</v>
      </c>
      <c r="D52" s="128">
        <v>4</v>
      </c>
      <c r="E52" s="68"/>
      <c r="J52" s="65"/>
      <c r="K52" s="65"/>
    </row>
    <row r="53" spans="1:11" s="69" customFormat="1" ht="20.100000000000001" customHeight="1" x14ac:dyDescent="0.25">
      <c r="A53" s="172" t="s">
        <v>393</v>
      </c>
      <c r="B53" s="172" t="s">
        <v>384</v>
      </c>
      <c r="C53" s="111" t="s">
        <v>394</v>
      </c>
      <c r="D53" s="128">
        <v>4</v>
      </c>
      <c r="E53" s="68"/>
      <c r="J53" s="65"/>
      <c r="K53" s="65"/>
    </row>
    <row r="54" spans="1:11" s="69" customFormat="1" ht="20.100000000000001" customHeight="1" x14ac:dyDescent="0.25">
      <c r="A54" s="172" t="s">
        <v>395</v>
      </c>
      <c r="B54" s="172" t="s">
        <v>396</v>
      </c>
      <c r="C54" s="111" t="s">
        <v>397</v>
      </c>
      <c r="D54" s="128">
        <v>4</v>
      </c>
      <c r="E54" s="68"/>
      <c r="J54" s="65"/>
      <c r="K54" s="65"/>
    </row>
    <row r="55" spans="1:11" s="69" customFormat="1" ht="20.100000000000001" customHeight="1" x14ac:dyDescent="0.25">
      <c r="A55" s="171" t="s">
        <v>398</v>
      </c>
      <c r="B55" s="171" t="s">
        <v>371</v>
      </c>
      <c r="C55" s="129" t="s">
        <v>399</v>
      </c>
      <c r="D55" s="128">
        <v>4</v>
      </c>
      <c r="E55" s="68"/>
      <c r="J55" s="65"/>
      <c r="K55" s="65"/>
    </row>
    <row r="56" spans="1:11" s="69" customFormat="1" ht="20.100000000000001" customHeight="1" x14ac:dyDescent="0.25">
      <c r="A56" s="171" t="s">
        <v>400</v>
      </c>
      <c r="B56" s="171">
        <v>2100004174</v>
      </c>
      <c r="C56" s="129" t="s">
        <v>401</v>
      </c>
      <c r="D56" s="128">
        <v>4</v>
      </c>
      <c r="E56" s="68"/>
      <c r="J56" s="65"/>
      <c r="K56" s="65"/>
    </row>
    <row r="57" spans="1:11" s="69" customFormat="1" ht="20.100000000000001" customHeight="1" x14ac:dyDescent="0.25">
      <c r="A57" s="169"/>
      <c r="B57" s="169"/>
      <c r="C57" s="130"/>
      <c r="D57" s="131">
        <f>SUM(D42:D56)</f>
        <v>57</v>
      </c>
      <c r="E57" s="68"/>
      <c r="J57" s="65"/>
      <c r="K57" s="65"/>
    </row>
    <row r="58" spans="1:11" s="69" customFormat="1" ht="20.100000000000001" customHeight="1" x14ac:dyDescent="0.25">
      <c r="A58" s="169"/>
      <c r="B58" s="169"/>
      <c r="C58" s="130"/>
      <c r="D58" s="131"/>
      <c r="E58" s="68"/>
      <c r="J58" s="65"/>
      <c r="K58" s="65"/>
    </row>
    <row r="59" spans="1:11" s="69" customFormat="1" ht="20.100000000000001" customHeight="1" x14ac:dyDescent="0.25">
      <c r="A59" s="117" t="s">
        <v>442</v>
      </c>
      <c r="B59" s="118">
        <v>200112210</v>
      </c>
      <c r="C59" s="141" t="s">
        <v>443</v>
      </c>
      <c r="D59" s="142">
        <v>0</v>
      </c>
      <c r="E59" s="68"/>
      <c r="J59" s="65"/>
      <c r="K59" s="65"/>
    </row>
    <row r="60" spans="1:11" s="69" customFormat="1" ht="20.100000000000001" customHeight="1" x14ac:dyDescent="0.25">
      <c r="A60" s="117" t="s">
        <v>444</v>
      </c>
      <c r="B60" s="118">
        <v>200112210</v>
      </c>
      <c r="C60" s="141" t="s">
        <v>445</v>
      </c>
      <c r="D60" s="142">
        <v>4</v>
      </c>
      <c r="E60" s="68"/>
      <c r="J60" s="65"/>
      <c r="K60" s="65"/>
    </row>
    <row r="61" spans="1:11" s="69" customFormat="1" ht="20.100000000000001" customHeight="1" x14ac:dyDescent="0.25">
      <c r="A61" s="117" t="s">
        <v>446</v>
      </c>
      <c r="B61" s="118">
        <v>200112211</v>
      </c>
      <c r="C61" s="141" t="s">
        <v>447</v>
      </c>
      <c r="D61" s="142">
        <v>3</v>
      </c>
      <c r="E61" s="68"/>
      <c r="J61" s="65"/>
      <c r="K61" s="65"/>
    </row>
    <row r="62" spans="1:11" s="69" customFormat="1" ht="20.100000000000001" customHeight="1" x14ac:dyDescent="0.25">
      <c r="A62" s="117" t="s">
        <v>448</v>
      </c>
      <c r="B62" s="118">
        <v>200112212</v>
      </c>
      <c r="C62" s="141" t="s">
        <v>449</v>
      </c>
      <c r="D62" s="142">
        <v>4</v>
      </c>
      <c r="E62" s="68"/>
      <c r="J62" s="65"/>
      <c r="K62" s="65"/>
    </row>
    <row r="63" spans="1:11" s="69" customFormat="1" ht="20.100000000000001" customHeight="1" x14ac:dyDescent="0.25">
      <c r="A63" s="117" t="s">
        <v>450</v>
      </c>
      <c r="B63" s="118">
        <v>200112212</v>
      </c>
      <c r="C63" s="141" t="s">
        <v>451</v>
      </c>
      <c r="D63" s="142">
        <v>4</v>
      </c>
      <c r="E63" s="68"/>
      <c r="J63" s="65"/>
      <c r="K63" s="65"/>
    </row>
    <row r="64" spans="1:11" s="69" customFormat="1" ht="20.100000000000001" customHeight="1" x14ac:dyDescent="0.25">
      <c r="A64" s="117" t="s">
        <v>452</v>
      </c>
      <c r="B64" s="118">
        <v>200112213</v>
      </c>
      <c r="C64" s="141" t="s">
        <v>453</v>
      </c>
      <c r="D64" s="142">
        <v>4</v>
      </c>
      <c r="E64" s="68"/>
      <c r="J64" s="65"/>
      <c r="K64" s="65"/>
    </row>
    <row r="65" spans="1:11" s="69" customFormat="1" ht="20.100000000000001" customHeight="1" x14ac:dyDescent="0.25">
      <c r="A65" s="117" t="s">
        <v>454</v>
      </c>
      <c r="B65" s="118">
        <v>200112214</v>
      </c>
      <c r="C65" s="141" t="s">
        <v>455</v>
      </c>
      <c r="D65" s="142">
        <v>4</v>
      </c>
      <c r="E65" s="68"/>
      <c r="J65" s="65"/>
      <c r="K65" s="65"/>
    </row>
    <row r="66" spans="1:11" s="69" customFormat="1" ht="20.100000000000001" customHeight="1" x14ac:dyDescent="0.25">
      <c r="A66" s="117" t="s">
        <v>456</v>
      </c>
      <c r="B66" s="118">
        <v>191211231</v>
      </c>
      <c r="C66" s="141" t="s">
        <v>457</v>
      </c>
      <c r="D66" s="142">
        <v>4</v>
      </c>
      <c r="E66" s="68"/>
      <c r="J66" s="65"/>
      <c r="K66" s="65"/>
    </row>
    <row r="67" spans="1:11" s="69" customFormat="1" ht="20.100000000000001" customHeight="1" x14ac:dyDescent="0.25">
      <c r="A67" s="117" t="s">
        <v>458</v>
      </c>
      <c r="B67" s="118">
        <v>200112216</v>
      </c>
      <c r="C67" s="141" t="s">
        <v>459</v>
      </c>
      <c r="D67" s="142">
        <v>4</v>
      </c>
      <c r="E67" s="68"/>
      <c r="J67" s="65"/>
      <c r="K67" s="65"/>
    </row>
    <row r="68" spans="1:11" s="69" customFormat="1" ht="20.100000000000001" customHeight="1" x14ac:dyDescent="0.25">
      <c r="A68" s="117" t="s">
        <v>460</v>
      </c>
      <c r="B68" s="118">
        <v>200112216</v>
      </c>
      <c r="C68" s="141" t="s">
        <v>461</v>
      </c>
      <c r="D68" s="142">
        <v>1</v>
      </c>
      <c r="E68" s="68"/>
      <c r="J68" s="65"/>
      <c r="K68" s="65"/>
    </row>
    <row r="69" spans="1:11" s="69" customFormat="1" ht="20.100000000000001" customHeight="1" x14ac:dyDescent="0.25">
      <c r="A69" s="117" t="s">
        <v>462</v>
      </c>
      <c r="B69" s="118">
        <v>200112217</v>
      </c>
      <c r="C69" s="141" t="s">
        <v>463</v>
      </c>
      <c r="D69" s="142">
        <v>4</v>
      </c>
      <c r="E69" s="68"/>
      <c r="J69" s="65"/>
      <c r="K69" s="65"/>
    </row>
    <row r="70" spans="1:11" s="69" customFormat="1" ht="20.100000000000001" customHeight="1" x14ac:dyDescent="0.25">
      <c r="A70" s="117" t="s">
        <v>464</v>
      </c>
      <c r="B70" s="118">
        <v>200112217</v>
      </c>
      <c r="C70" s="141" t="s">
        <v>465</v>
      </c>
      <c r="D70" s="142">
        <v>4</v>
      </c>
      <c r="E70" s="68"/>
      <c r="J70" s="65"/>
      <c r="K70" s="65"/>
    </row>
    <row r="71" spans="1:11" s="69" customFormat="1" ht="20.100000000000001" customHeight="1" x14ac:dyDescent="0.25">
      <c r="A71" s="117" t="s">
        <v>466</v>
      </c>
      <c r="B71" s="118">
        <v>200112217</v>
      </c>
      <c r="C71" s="141" t="s">
        <v>467</v>
      </c>
      <c r="D71" s="142">
        <v>4</v>
      </c>
      <c r="E71" s="68"/>
      <c r="J71" s="65"/>
      <c r="K71" s="65"/>
    </row>
    <row r="72" spans="1:11" s="69" customFormat="1" ht="20.100000000000001" customHeight="1" x14ac:dyDescent="0.25">
      <c r="A72" s="117" t="s">
        <v>468</v>
      </c>
      <c r="B72" s="118">
        <v>200112217</v>
      </c>
      <c r="C72" s="141" t="s">
        <v>469</v>
      </c>
      <c r="D72" s="142">
        <v>4</v>
      </c>
      <c r="E72" s="68"/>
      <c r="J72" s="65"/>
      <c r="K72" s="65"/>
    </row>
    <row r="73" spans="1:11" s="69" customFormat="1" ht="20.100000000000001" customHeight="1" x14ac:dyDescent="0.25">
      <c r="A73" s="117" t="s">
        <v>470</v>
      </c>
      <c r="B73" s="118">
        <v>200112217</v>
      </c>
      <c r="C73" s="141" t="s">
        <v>471</v>
      </c>
      <c r="D73" s="142">
        <v>4</v>
      </c>
      <c r="E73" s="68"/>
      <c r="J73" s="65"/>
      <c r="K73" s="65"/>
    </row>
    <row r="74" spans="1:11" s="69" customFormat="1" ht="20.100000000000001" customHeight="1" x14ac:dyDescent="0.25">
      <c r="A74" s="117" t="s">
        <v>472</v>
      </c>
      <c r="B74" s="118">
        <v>200112216</v>
      </c>
      <c r="C74" s="141" t="s">
        <v>473</v>
      </c>
      <c r="D74" s="142">
        <v>2</v>
      </c>
      <c r="E74" s="68"/>
      <c r="J74" s="65"/>
      <c r="K74" s="65"/>
    </row>
    <row r="75" spans="1:11" s="69" customFormat="1" ht="20.100000000000001" customHeight="1" x14ac:dyDescent="0.25">
      <c r="A75" s="117" t="s">
        <v>474</v>
      </c>
      <c r="B75" s="118">
        <v>200112216</v>
      </c>
      <c r="C75" s="141" t="s">
        <v>475</v>
      </c>
      <c r="D75" s="142">
        <v>0</v>
      </c>
      <c r="E75" s="68"/>
      <c r="J75" s="65"/>
      <c r="K75" s="65"/>
    </row>
    <row r="76" spans="1:11" s="69" customFormat="1" ht="20.100000000000001" customHeight="1" x14ac:dyDescent="0.25">
      <c r="A76" s="117" t="s">
        <v>476</v>
      </c>
      <c r="B76" s="118">
        <v>200112216</v>
      </c>
      <c r="C76" s="141" t="s">
        <v>477</v>
      </c>
      <c r="D76" s="142">
        <v>2</v>
      </c>
      <c r="E76" s="68"/>
      <c r="J76" s="65"/>
      <c r="K76" s="65"/>
    </row>
    <row r="77" spans="1:11" s="69" customFormat="1" ht="20.100000000000001" customHeight="1" x14ac:dyDescent="0.25">
      <c r="A77" s="117" t="s">
        <v>478</v>
      </c>
      <c r="B77" s="118">
        <v>200112216</v>
      </c>
      <c r="C77" s="141" t="s">
        <v>479</v>
      </c>
      <c r="D77" s="142">
        <v>2</v>
      </c>
      <c r="E77" s="68"/>
      <c r="J77" s="65"/>
      <c r="K77" s="65"/>
    </row>
    <row r="78" spans="1:11" s="69" customFormat="1" ht="20.100000000000001" customHeight="1" x14ac:dyDescent="0.25">
      <c r="A78" s="117" t="s">
        <v>480</v>
      </c>
      <c r="B78" s="118">
        <v>200112216</v>
      </c>
      <c r="C78" s="141" t="s">
        <v>481</v>
      </c>
      <c r="D78" s="142">
        <v>4</v>
      </c>
      <c r="E78" s="68"/>
      <c r="J78" s="65"/>
      <c r="K78" s="65"/>
    </row>
    <row r="79" spans="1:11" s="69" customFormat="1" ht="20.100000000000001" customHeight="1" x14ac:dyDescent="0.25">
      <c r="A79" s="117" t="s">
        <v>482</v>
      </c>
      <c r="B79" s="118" t="s">
        <v>483</v>
      </c>
      <c r="C79" s="141" t="s">
        <v>484</v>
      </c>
      <c r="D79" s="142">
        <v>2</v>
      </c>
      <c r="E79" s="68"/>
      <c r="J79" s="65"/>
      <c r="K79" s="65"/>
    </row>
    <row r="80" spans="1:11" s="69" customFormat="1" ht="20.100000000000001" customHeight="1" x14ac:dyDescent="0.25">
      <c r="A80" s="117" t="s">
        <v>485</v>
      </c>
      <c r="B80" s="118" t="s">
        <v>486</v>
      </c>
      <c r="C80" s="141" t="s">
        <v>487</v>
      </c>
      <c r="D80" s="142">
        <v>2</v>
      </c>
      <c r="E80" s="68"/>
      <c r="J80" s="65"/>
      <c r="K80" s="65"/>
    </row>
    <row r="81" spans="1:11" s="69" customFormat="1" ht="20.100000000000001" customHeight="1" x14ac:dyDescent="0.25">
      <c r="A81" s="117" t="s">
        <v>488</v>
      </c>
      <c r="B81" s="118" t="s">
        <v>489</v>
      </c>
      <c r="C81" s="141" t="s">
        <v>490</v>
      </c>
      <c r="D81" s="142">
        <v>2</v>
      </c>
      <c r="E81" s="68"/>
      <c r="J81" s="65"/>
      <c r="K81" s="65"/>
    </row>
    <row r="82" spans="1:11" s="69" customFormat="1" ht="20.100000000000001" customHeight="1" x14ac:dyDescent="0.25">
      <c r="A82" s="117" t="s">
        <v>491</v>
      </c>
      <c r="B82" s="118" t="s">
        <v>492</v>
      </c>
      <c r="C82" s="141" t="s">
        <v>493</v>
      </c>
      <c r="D82" s="142">
        <v>2</v>
      </c>
      <c r="E82" s="68"/>
      <c r="J82" s="65"/>
      <c r="K82" s="65"/>
    </row>
    <row r="83" spans="1:11" s="69" customFormat="1" ht="20.100000000000001" customHeight="1" x14ac:dyDescent="0.25">
      <c r="A83" s="117"/>
      <c r="B83" s="118"/>
      <c r="C83" s="141"/>
      <c r="D83" s="143">
        <f>SUM(D59:D82)</f>
        <v>70</v>
      </c>
      <c r="E83" s="68"/>
      <c r="J83" s="65"/>
      <c r="K83" s="65"/>
    </row>
    <row r="84" spans="1:11" s="69" customFormat="1" ht="20.100000000000001" customHeight="1" x14ac:dyDescent="0.25">
      <c r="A84" s="117" t="s">
        <v>494</v>
      </c>
      <c r="B84" s="118" t="s">
        <v>495</v>
      </c>
      <c r="C84" s="117" t="s">
        <v>496</v>
      </c>
      <c r="D84" s="142">
        <v>6</v>
      </c>
      <c r="E84" s="68"/>
      <c r="J84" s="65"/>
      <c r="K84" s="65"/>
    </row>
    <row r="85" spans="1:11" s="69" customFormat="1" ht="20.100000000000001" customHeight="1" x14ac:dyDescent="0.25">
      <c r="A85" s="117" t="s">
        <v>497</v>
      </c>
      <c r="B85" s="118">
        <v>2100010641</v>
      </c>
      <c r="C85" s="117" t="s">
        <v>498</v>
      </c>
      <c r="D85" s="142">
        <v>6</v>
      </c>
      <c r="E85" s="68"/>
      <c r="J85" s="65"/>
      <c r="K85" s="65"/>
    </row>
    <row r="86" spans="1:11" s="69" customFormat="1" ht="20.100000000000001" customHeight="1" x14ac:dyDescent="0.25">
      <c r="A86" s="117" t="s">
        <v>499</v>
      </c>
      <c r="B86" s="118">
        <v>2100017399</v>
      </c>
      <c r="C86" s="117" t="s">
        <v>500</v>
      </c>
      <c r="D86" s="142">
        <v>6</v>
      </c>
      <c r="E86" s="68"/>
      <c r="J86" s="65"/>
      <c r="K86" s="65"/>
    </row>
    <row r="87" spans="1:11" s="69" customFormat="1" ht="20.100000000000001" customHeight="1" x14ac:dyDescent="0.25">
      <c r="A87" s="117" t="s">
        <v>501</v>
      </c>
      <c r="B87" s="118">
        <v>2100017484</v>
      </c>
      <c r="C87" s="117" t="s">
        <v>502</v>
      </c>
      <c r="D87" s="142">
        <v>6</v>
      </c>
      <c r="E87" s="68"/>
      <c r="J87" s="65"/>
      <c r="K87" s="65"/>
    </row>
    <row r="88" spans="1:11" s="69" customFormat="1" ht="20.100000000000001" customHeight="1" x14ac:dyDescent="0.25">
      <c r="A88" s="117" t="s">
        <v>503</v>
      </c>
      <c r="B88" s="118">
        <v>2100017484</v>
      </c>
      <c r="C88" s="117" t="s">
        <v>504</v>
      </c>
      <c r="D88" s="142">
        <v>6</v>
      </c>
      <c r="E88" s="68"/>
      <c r="J88" s="65"/>
      <c r="K88" s="65"/>
    </row>
    <row r="89" spans="1:11" s="69" customFormat="1" ht="20.100000000000001" customHeight="1" x14ac:dyDescent="0.25">
      <c r="A89" s="117" t="s">
        <v>505</v>
      </c>
      <c r="B89" s="118" t="s">
        <v>506</v>
      </c>
      <c r="C89" s="117" t="s">
        <v>507</v>
      </c>
      <c r="D89" s="142">
        <v>6</v>
      </c>
      <c r="E89" s="68"/>
      <c r="J89" s="65"/>
      <c r="K89" s="65"/>
    </row>
    <row r="90" spans="1:11" s="69" customFormat="1" ht="20.100000000000001" customHeight="1" x14ac:dyDescent="0.25">
      <c r="A90" s="117" t="s">
        <v>508</v>
      </c>
      <c r="B90" s="118" t="s">
        <v>506</v>
      </c>
      <c r="C90" s="117" t="s">
        <v>509</v>
      </c>
      <c r="D90" s="142">
        <v>6</v>
      </c>
      <c r="E90" s="68"/>
      <c r="J90" s="65"/>
      <c r="K90" s="65"/>
    </row>
    <row r="91" spans="1:11" s="69" customFormat="1" ht="20.100000000000001" customHeight="1" x14ac:dyDescent="0.25">
      <c r="A91" s="117" t="s">
        <v>510</v>
      </c>
      <c r="B91" s="118" t="s">
        <v>511</v>
      </c>
      <c r="C91" s="117" t="s">
        <v>512</v>
      </c>
      <c r="D91" s="142">
        <v>6</v>
      </c>
      <c r="E91" s="68"/>
      <c r="J91" s="65"/>
      <c r="K91" s="65"/>
    </row>
    <row r="92" spans="1:11" s="69" customFormat="1" ht="20.100000000000001" customHeight="1" x14ac:dyDescent="0.25">
      <c r="A92" s="117" t="s">
        <v>513</v>
      </c>
      <c r="B92" s="118" t="s">
        <v>514</v>
      </c>
      <c r="C92" s="117" t="s">
        <v>515</v>
      </c>
      <c r="D92" s="142">
        <v>6</v>
      </c>
      <c r="E92" s="68"/>
      <c r="J92" s="65"/>
      <c r="K92" s="65"/>
    </row>
    <row r="93" spans="1:11" s="69" customFormat="1" ht="20.100000000000001" customHeight="1" x14ac:dyDescent="0.25">
      <c r="A93" s="117" t="s">
        <v>516</v>
      </c>
      <c r="B93" s="118" t="s">
        <v>517</v>
      </c>
      <c r="C93" s="117" t="s">
        <v>518</v>
      </c>
      <c r="D93" s="142">
        <v>6</v>
      </c>
      <c r="E93" s="68"/>
      <c r="J93" s="65"/>
      <c r="K93" s="65"/>
    </row>
    <row r="94" spans="1:11" s="69" customFormat="1" ht="20.100000000000001" customHeight="1" x14ac:dyDescent="0.25">
      <c r="A94" s="117" t="s">
        <v>519</v>
      </c>
      <c r="B94" s="118" t="s">
        <v>520</v>
      </c>
      <c r="C94" s="117" t="s">
        <v>521</v>
      </c>
      <c r="D94" s="142">
        <v>6</v>
      </c>
      <c r="E94" s="68"/>
      <c r="J94" s="65"/>
      <c r="K94" s="65"/>
    </row>
    <row r="95" spans="1:11" s="69" customFormat="1" ht="20.100000000000001" customHeight="1" x14ac:dyDescent="0.25">
      <c r="A95" s="117" t="s">
        <v>522</v>
      </c>
      <c r="B95" s="118" t="s">
        <v>523</v>
      </c>
      <c r="C95" s="117" t="s">
        <v>524</v>
      </c>
      <c r="D95" s="142">
        <v>6</v>
      </c>
      <c r="E95" s="68"/>
      <c r="J95" s="65"/>
      <c r="K95" s="65"/>
    </row>
    <row r="96" spans="1:11" s="69" customFormat="1" ht="20.100000000000001" customHeight="1" x14ac:dyDescent="0.25">
      <c r="A96" s="117" t="s">
        <v>525</v>
      </c>
      <c r="B96" s="118" t="s">
        <v>526</v>
      </c>
      <c r="C96" s="117" t="s">
        <v>527</v>
      </c>
      <c r="D96" s="142">
        <v>6</v>
      </c>
      <c r="E96" s="68"/>
      <c r="J96" s="65"/>
      <c r="K96" s="65"/>
    </row>
    <row r="97" spans="1:11" s="69" customFormat="1" ht="20.100000000000001" customHeight="1" x14ac:dyDescent="0.25">
      <c r="A97" s="117" t="s">
        <v>528</v>
      </c>
      <c r="B97" s="118" t="s">
        <v>529</v>
      </c>
      <c r="C97" s="117" t="s">
        <v>530</v>
      </c>
      <c r="D97" s="142">
        <v>6</v>
      </c>
      <c r="E97" s="68"/>
      <c r="J97" s="65"/>
      <c r="K97" s="65"/>
    </row>
    <row r="98" spans="1:11" s="69" customFormat="1" ht="20.100000000000001" customHeight="1" x14ac:dyDescent="0.25">
      <c r="A98" s="117" t="s">
        <v>531</v>
      </c>
      <c r="B98" s="118">
        <v>2100022697</v>
      </c>
      <c r="C98" s="117" t="s">
        <v>532</v>
      </c>
      <c r="D98" s="142">
        <v>4</v>
      </c>
      <c r="E98" s="68"/>
      <c r="J98" s="65"/>
      <c r="K98" s="65"/>
    </row>
    <row r="99" spans="1:11" s="69" customFormat="1" ht="20.100000000000001" customHeight="1" x14ac:dyDescent="0.25">
      <c r="A99" s="117" t="s">
        <v>533</v>
      </c>
      <c r="B99" s="118" t="s">
        <v>534</v>
      </c>
      <c r="C99" s="117" t="s">
        <v>535</v>
      </c>
      <c r="D99" s="142">
        <v>2</v>
      </c>
      <c r="E99" s="68"/>
      <c r="J99" s="65"/>
      <c r="K99" s="65"/>
    </row>
    <row r="100" spans="1:11" s="69" customFormat="1" ht="20.100000000000001" customHeight="1" x14ac:dyDescent="0.25">
      <c r="A100" s="117" t="s">
        <v>536</v>
      </c>
      <c r="B100" s="118" t="s">
        <v>537</v>
      </c>
      <c r="C100" s="117" t="s">
        <v>538</v>
      </c>
      <c r="D100" s="142">
        <v>0</v>
      </c>
      <c r="E100" s="68"/>
      <c r="J100" s="65"/>
      <c r="K100" s="65"/>
    </row>
    <row r="101" spans="1:11" s="69" customFormat="1" ht="20.100000000000001" customHeight="1" x14ac:dyDescent="0.25">
      <c r="A101" s="117" t="s">
        <v>539</v>
      </c>
      <c r="B101" s="118" t="s">
        <v>540</v>
      </c>
      <c r="C101" s="117" t="s">
        <v>541</v>
      </c>
      <c r="D101" s="142">
        <v>6</v>
      </c>
      <c r="E101" s="68"/>
      <c r="J101" s="65"/>
      <c r="K101" s="65"/>
    </row>
    <row r="102" spans="1:11" s="69" customFormat="1" ht="20.100000000000001" customHeight="1" x14ac:dyDescent="0.25">
      <c r="A102" s="117" t="s">
        <v>542</v>
      </c>
      <c r="B102" s="118" t="s">
        <v>540</v>
      </c>
      <c r="C102" s="117" t="s">
        <v>543</v>
      </c>
      <c r="D102" s="142">
        <v>2</v>
      </c>
      <c r="E102" s="68"/>
      <c r="J102" s="65"/>
      <c r="K102" s="65"/>
    </row>
    <row r="103" spans="1:11" s="69" customFormat="1" ht="20.100000000000001" customHeight="1" x14ac:dyDescent="0.25">
      <c r="A103" s="117" t="s">
        <v>544</v>
      </c>
      <c r="B103" s="118" t="s">
        <v>545</v>
      </c>
      <c r="C103" s="117" t="s">
        <v>546</v>
      </c>
      <c r="D103" s="142">
        <v>2</v>
      </c>
      <c r="E103" s="68"/>
      <c r="J103" s="65"/>
      <c r="K103" s="65"/>
    </row>
    <row r="104" spans="1:11" s="69" customFormat="1" ht="20.100000000000001" customHeight="1" x14ac:dyDescent="0.25">
      <c r="A104" s="117" t="s">
        <v>547</v>
      </c>
      <c r="B104" s="118" t="s">
        <v>548</v>
      </c>
      <c r="C104" s="117" t="s">
        <v>549</v>
      </c>
      <c r="D104" s="142">
        <v>6</v>
      </c>
      <c r="E104" s="68"/>
      <c r="J104" s="65"/>
      <c r="K104" s="65"/>
    </row>
    <row r="105" spans="1:11" s="69" customFormat="1" ht="20.100000000000001" customHeight="1" x14ac:dyDescent="0.25">
      <c r="A105" s="165" t="s">
        <v>550</v>
      </c>
      <c r="B105" s="118" t="s">
        <v>551</v>
      </c>
      <c r="C105" s="117" t="s">
        <v>552</v>
      </c>
      <c r="D105" s="142">
        <v>4</v>
      </c>
      <c r="E105" s="68"/>
      <c r="J105" s="65"/>
      <c r="K105" s="65"/>
    </row>
    <row r="106" spans="1:11" s="69" customFormat="1" ht="20.100000000000001" customHeight="1" x14ac:dyDescent="0.25">
      <c r="A106" s="117" t="s">
        <v>553</v>
      </c>
      <c r="B106" s="118">
        <v>2100007516</v>
      </c>
      <c r="C106" s="117" t="s">
        <v>554</v>
      </c>
      <c r="D106" s="142">
        <v>4</v>
      </c>
      <c r="E106" s="68"/>
      <c r="J106" s="65"/>
      <c r="K106" s="65"/>
    </row>
    <row r="107" spans="1:11" s="69" customFormat="1" ht="20.100000000000001" customHeight="1" x14ac:dyDescent="0.25">
      <c r="A107" s="117" t="s">
        <v>555</v>
      </c>
      <c r="B107" s="118">
        <v>2100010712</v>
      </c>
      <c r="C107" s="117" t="s">
        <v>556</v>
      </c>
      <c r="D107" s="142">
        <v>4</v>
      </c>
      <c r="E107" s="68"/>
      <c r="J107" s="65"/>
      <c r="K107" s="65"/>
    </row>
    <row r="108" spans="1:11" s="69" customFormat="1" ht="20.100000000000001" customHeight="1" x14ac:dyDescent="0.25">
      <c r="A108" s="117" t="s">
        <v>557</v>
      </c>
      <c r="B108" s="118">
        <v>2100007744</v>
      </c>
      <c r="C108" s="117" t="s">
        <v>558</v>
      </c>
      <c r="D108" s="142">
        <v>4</v>
      </c>
      <c r="E108" s="68"/>
      <c r="J108" s="65"/>
      <c r="K108" s="65"/>
    </row>
    <row r="109" spans="1:11" s="69" customFormat="1" ht="20.100000000000001" customHeight="1" x14ac:dyDescent="0.25">
      <c r="A109" s="117"/>
      <c r="B109" s="118"/>
      <c r="C109" s="117"/>
      <c r="D109" s="143">
        <f>SUM(D84:D108)</f>
        <v>122</v>
      </c>
      <c r="E109" s="68"/>
      <c r="J109" s="65"/>
      <c r="K109" s="65"/>
    </row>
    <row r="110" spans="1:11" s="69" customFormat="1" ht="20.100000000000001" customHeight="1" x14ac:dyDescent="0.25">
      <c r="A110" s="165" t="s">
        <v>559</v>
      </c>
      <c r="B110" s="118" t="s">
        <v>560</v>
      </c>
      <c r="C110" s="117" t="s">
        <v>561</v>
      </c>
      <c r="D110" s="142">
        <v>2</v>
      </c>
      <c r="E110" s="68"/>
      <c r="J110" s="65"/>
      <c r="K110" s="65"/>
    </row>
    <row r="111" spans="1:11" s="69" customFormat="1" ht="20.100000000000001" customHeight="1" x14ac:dyDescent="0.25">
      <c r="A111" s="165" t="s">
        <v>562</v>
      </c>
      <c r="B111" s="118" t="s">
        <v>563</v>
      </c>
      <c r="C111" s="117" t="s">
        <v>564</v>
      </c>
      <c r="D111" s="142">
        <v>2</v>
      </c>
      <c r="E111" s="68"/>
      <c r="J111" s="65"/>
      <c r="K111" s="65"/>
    </row>
    <row r="112" spans="1:11" s="69" customFormat="1" ht="20.100000000000001" customHeight="1" x14ac:dyDescent="0.25">
      <c r="A112" s="165" t="s">
        <v>565</v>
      </c>
      <c r="B112" s="118" t="s">
        <v>566</v>
      </c>
      <c r="C112" s="117" t="s">
        <v>567</v>
      </c>
      <c r="D112" s="142">
        <v>2</v>
      </c>
      <c r="E112" s="68"/>
      <c r="J112" s="65"/>
      <c r="K112" s="65"/>
    </row>
    <row r="113" spans="1:11" s="69" customFormat="1" ht="20.100000000000001" customHeight="1" x14ac:dyDescent="0.25">
      <c r="A113" s="165" t="s">
        <v>568</v>
      </c>
      <c r="B113" s="118" t="s">
        <v>569</v>
      </c>
      <c r="C113" s="117" t="s">
        <v>570</v>
      </c>
      <c r="D113" s="142">
        <v>2</v>
      </c>
      <c r="E113" s="68"/>
      <c r="J113" s="65"/>
      <c r="K113" s="65"/>
    </row>
    <row r="114" spans="1:11" s="69" customFormat="1" ht="20.100000000000001" customHeight="1" x14ac:dyDescent="0.25">
      <c r="A114" s="165" t="s">
        <v>571</v>
      </c>
      <c r="B114" s="118" t="s">
        <v>572</v>
      </c>
      <c r="C114" s="117" t="s">
        <v>573</v>
      </c>
      <c r="D114" s="142">
        <v>2</v>
      </c>
      <c r="E114" s="68"/>
      <c r="J114" s="65"/>
      <c r="K114" s="65"/>
    </row>
    <row r="115" spans="1:11" s="69" customFormat="1" ht="20.100000000000001" customHeight="1" x14ac:dyDescent="0.25">
      <c r="A115" s="165" t="s">
        <v>574</v>
      </c>
      <c r="B115" s="118" t="s">
        <v>575</v>
      </c>
      <c r="C115" s="117" t="s">
        <v>576</v>
      </c>
      <c r="D115" s="142">
        <v>2</v>
      </c>
      <c r="E115" s="68"/>
      <c r="J115" s="65"/>
      <c r="K115" s="65"/>
    </row>
    <row r="116" spans="1:11" s="69" customFormat="1" ht="20.100000000000001" customHeight="1" x14ac:dyDescent="0.25">
      <c r="A116" s="165" t="s">
        <v>577</v>
      </c>
      <c r="B116" s="118" t="s">
        <v>578</v>
      </c>
      <c r="C116" s="117" t="s">
        <v>579</v>
      </c>
      <c r="D116" s="142">
        <v>2</v>
      </c>
      <c r="E116" s="68"/>
      <c r="J116" s="65"/>
      <c r="K116" s="65"/>
    </row>
    <row r="117" spans="1:11" s="69" customFormat="1" ht="20.100000000000001" customHeight="1" x14ac:dyDescent="0.25">
      <c r="A117" s="165" t="s">
        <v>580</v>
      </c>
      <c r="B117" s="118" t="s">
        <v>581</v>
      </c>
      <c r="C117" s="117" t="s">
        <v>582</v>
      </c>
      <c r="D117" s="142">
        <v>2</v>
      </c>
      <c r="E117" s="68"/>
      <c r="J117" s="65"/>
      <c r="K117" s="65"/>
    </row>
    <row r="118" spans="1:11" s="69" customFormat="1" ht="20.100000000000001" customHeight="1" x14ac:dyDescent="0.25">
      <c r="A118" s="165" t="s">
        <v>583</v>
      </c>
      <c r="B118" s="118" t="s">
        <v>584</v>
      </c>
      <c r="C118" s="117" t="s">
        <v>585</v>
      </c>
      <c r="D118" s="142">
        <v>4</v>
      </c>
      <c r="E118" s="68"/>
      <c r="J118" s="65"/>
      <c r="K118" s="65"/>
    </row>
    <row r="119" spans="1:11" s="69" customFormat="1" ht="20.100000000000001" customHeight="1" x14ac:dyDescent="0.25">
      <c r="A119" s="165"/>
      <c r="B119" s="118"/>
      <c r="C119" s="117"/>
      <c r="D119" s="143">
        <f>SUM(D110:D118)</f>
        <v>20</v>
      </c>
      <c r="E119" s="68"/>
      <c r="J119" s="65"/>
      <c r="K119" s="65"/>
    </row>
    <row r="120" spans="1:11" s="69" customFormat="1" ht="20.100000000000001" customHeight="1" x14ac:dyDescent="0.25">
      <c r="A120" s="117" t="s">
        <v>586</v>
      </c>
      <c r="B120" s="118">
        <v>211038335</v>
      </c>
      <c r="C120" s="117" t="s">
        <v>587</v>
      </c>
      <c r="D120" s="142">
        <v>6</v>
      </c>
      <c r="E120" s="68"/>
      <c r="J120" s="65"/>
      <c r="K120" s="65"/>
    </row>
    <row r="121" spans="1:11" s="69" customFormat="1" ht="20.100000000000001" customHeight="1" x14ac:dyDescent="0.25">
      <c r="A121" s="173"/>
      <c r="B121" s="174"/>
      <c r="C121" s="91"/>
      <c r="D121" s="89"/>
      <c r="E121" s="68"/>
      <c r="J121" s="65"/>
      <c r="K121" s="65"/>
    </row>
    <row r="122" spans="1:11" s="69" customFormat="1" ht="20.100000000000001" customHeight="1" x14ac:dyDescent="0.25">
      <c r="A122" s="153" t="s">
        <v>622</v>
      </c>
      <c r="B122" s="154">
        <v>2000096353</v>
      </c>
      <c r="C122" s="118" t="s">
        <v>623</v>
      </c>
      <c r="D122" s="137">
        <v>4</v>
      </c>
      <c r="E122" s="68"/>
      <c r="J122" s="65"/>
      <c r="K122" s="65"/>
    </row>
    <row r="123" spans="1:11" s="69" customFormat="1" ht="20.100000000000001" customHeight="1" x14ac:dyDescent="0.25">
      <c r="A123" s="153" t="s">
        <v>624</v>
      </c>
      <c r="B123" s="154">
        <v>2000096642</v>
      </c>
      <c r="C123" s="118" t="s">
        <v>625</v>
      </c>
      <c r="D123" s="137">
        <v>4</v>
      </c>
      <c r="E123" s="68"/>
      <c r="J123" s="65"/>
      <c r="K123" s="65"/>
    </row>
    <row r="124" spans="1:11" s="69" customFormat="1" ht="20.100000000000001" customHeight="1" x14ac:dyDescent="0.25">
      <c r="A124" s="153" t="s">
        <v>626</v>
      </c>
      <c r="B124" s="154">
        <v>2000096354</v>
      </c>
      <c r="C124" s="118" t="s">
        <v>627</v>
      </c>
      <c r="D124" s="137">
        <v>4</v>
      </c>
      <c r="E124" s="68"/>
      <c r="J124" s="65"/>
      <c r="K124" s="65"/>
    </row>
    <row r="125" spans="1:11" s="69" customFormat="1" ht="20.100000000000001" customHeight="1" x14ac:dyDescent="0.25">
      <c r="A125" s="153" t="s">
        <v>628</v>
      </c>
      <c r="B125" s="154">
        <v>2000111160</v>
      </c>
      <c r="C125" s="118" t="s">
        <v>629</v>
      </c>
      <c r="D125" s="137">
        <v>4</v>
      </c>
      <c r="E125" s="68"/>
      <c r="J125" s="65"/>
      <c r="K125" s="65"/>
    </row>
    <row r="126" spans="1:11" s="69" customFormat="1" ht="20.100000000000001" customHeight="1" x14ac:dyDescent="0.25">
      <c r="A126" s="153" t="s">
        <v>630</v>
      </c>
      <c r="B126" s="154">
        <v>2000111160</v>
      </c>
      <c r="C126" s="118" t="s">
        <v>631</v>
      </c>
      <c r="D126" s="137">
        <v>7</v>
      </c>
      <c r="E126" s="68"/>
      <c r="J126" s="65"/>
      <c r="K126" s="65"/>
    </row>
    <row r="127" spans="1:11" s="69" customFormat="1" ht="20.100000000000001" customHeight="1" x14ac:dyDescent="0.25">
      <c r="A127" s="153" t="s">
        <v>632</v>
      </c>
      <c r="B127" s="154">
        <v>2000105783</v>
      </c>
      <c r="C127" s="118" t="s">
        <v>633</v>
      </c>
      <c r="D127" s="137">
        <v>8</v>
      </c>
      <c r="E127" s="68"/>
      <c r="J127" s="65"/>
      <c r="K127" s="65"/>
    </row>
    <row r="128" spans="1:11" s="69" customFormat="1" ht="20.100000000000001" customHeight="1" x14ac:dyDescent="0.25">
      <c r="A128" s="153" t="s">
        <v>634</v>
      </c>
      <c r="B128" s="154">
        <v>2000096643</v>
      </c>
      <c r="C128" s="118" t="s">
        <v>635</v>
      </c>
      <c r="D128" s="137">
        <v>8</v>
      </c>
      <c r="E128" s="68"/>
      <c r="J128" s="65"/>
      <c r="K128" s="65"/>
    </row>
    <row r="129" spans="1:11" s="69" customFormat="1" ht="20.100000000000001" customHeight="1" x14ac:dyDescent="0.25">
      <c r="A129" s="153" t="s">
        <v>636</v>
      </c>
      <c r="B129" s="154">
        <v>22000282229</v>
      </c>
      <c r="C129" s="118" t="s">
        <v>637</v>
      </c>
      <c r="D129" s="137">
        <v>4</v>
      </c>
      <c r="E129" s="68"/>
      <c r="J129" s="65"/>
      <c r="K129" s="65"/>
    </row>
    <row r="130" spans="1:11" s="69" customFormat="1" ht="20.100000000000001" customHeight="1" x14ac:dyDescent="0.25">
      <c r="A130" s="153" t="s">
        <v>638</v>
      </c>
      <c r="B130" s="154">
        <v>22000282228</v>
      </c>
      <c r="C130" s="118" t="s">
        <v>639</v>
      </c>
      <c r="D130" s="137">
        <v>4</v>
      </c>
      <c r="E130" s="68"/>
      <c r="J130" s="65"/>
      <c r="K130" s="65"/>
    </row>
    <row r="131" spans="1:11" s="69" customFormat="1" ht="20.100000000000001" customHeight="1" x14ac:dyDescent="0.25">
      <c r="A131" s="153" t="s">
        <v>640</v>
      </c>
      <c r="B131" s="154">
        <v>2200009013</v>
      </c>
      <c r="C131" s="118" t="s">
        <v>641</v>
      </c>
      <c r="D131" s="137">
        <v>4</v>
      </c>
      <c r="E131" s="68"/>
      <c r="J131" s="65"/>
      <c r="K131" s="65"/>
    </row>
    <row r="132" spans="1:11" s="69" customFormat="1" ht="20.100000000000001" customHeight="1" x14ac:dyDescent="0.25">
      <c r="A132" s="153" t="s">
        <v>642</v>
      </c>
      <c r="B132" s="154">
        <v>2200008318</v>
      </c>
      <c r="C132" s="118" t="s">
        <v>643</v>
      </c>
      <c r="D132" s="137">
        <v>4</v>
      </c>
      <c r="E132" s="68"/>
      <c r="J132" s="65"/>
      <c r="K132" s="65"/>
    </row>
    <row r="133" spans="1:11" s="69" customFormat="1" ht="20.100000000000001" customHeight="1" x14ac:dyDescent="0.25">
      <c r="A133" s="153" t="s">
        <v>644</v>
      </c>
      <c r="B133" s="154">
        <v>2200028230</v>
      </c>
      <c r="C133" s="118" t="s">
        <v>645</v>
      </c>
      <c r="D133" s="137">
        <v>4</v>
      </c>
      <c r="E133" s="68"/>
      <c r="J133" s="65"/>
      <c r="K133" s="65"/>
    </row>
    <row r="134" spans="1:11" s="69" customFormat="1" ht="20.100000000000001" customHeight="1" x14ac:dyDescent="0.25">
      <c r="A134" s="153" t="s">
        <v>646</v>
      </c>
      <c r="B134" s="154">
        <v>2100017399</v>
      </c>
      <c r="C134" s="118" t="s">
        <v>647</v>
      </c>
      <c r="D134" s="137">
        <v>1</v>
      </c>
      <c r="E134" s="68"/>
      <c r="J134" s="65"/>
      <c r="K134" s="65"/>
    </row>
    <row r="135" spans="1:11" s="69" customFormat="1" ht="20.100000000000001" customHeight="1" x14ac:dyDescent="0.25">
      <c r="A135" s="153" t="s">
        <v>648</v>
      </c>
      <c r="B135" s="154">
        <v>2100009896</v>
      </c>
      <c r="C135" s="118" t="s">
        <v>649</v>
      </c>
      <c r="D135" s="137">
        <v>1</v>
      </c>
      <c r="E135" s="68"/>
      <c r="J135" s="65"/>
      <c r="K135" s="65"/>
    </row>
    <row r="136" spans="1:11" s="69" customFormat="1" ht="20.100000000000001" customHeight="1" x14ac:dyDescent="0.25">
      <c r="A136" s="153" t="s">
        <v>650</v>
      </c>
      <c r="B136" s="154">
        <v>2100017484</v>
      </c>
      <c r="C136" s="118" t="s">
        <v>651</v>
      </c>
      <c r="D136" s="137">
        <v>1</v>
      </c>
      <c r="E136" s="68"/>
      <c r="J136" s="65"/>
      <c r="K136" s="65"/>
    </row>
    <row r="137" spans="1:11" s="69" customFormat="1" ht="20.100000000000001" customHeight="1" x14ac:dyDescent="0.25">
      <c r="A137" s="153" t="s">
        <v>652</v>
      </c>
      <c r="B137" s="154">
        <v>2100022417</v>
      </c>
      <c r="C137" s="118" t="s">
        <v>653</v>
      </c>
      <c r="D137" s="137">
        <v>0</v>
      </c>
      <c r="E137" s="68"/>
      <c r="J137" s="65"/>
      <c r="K137" s="65"/>
    </row>
    <row r="138" spans="1:11" s="69" customFormat="1" ht="20.100000000000001" customHeight="1" x14ac:dyDescent="0.25">
      <c r="A138" s="153" t="s">
        <v>654</v>
      </c>
      <c r="B138" s="154">
        <v>190703774</v>
      </c>
      <c r="C138" s="118" t="s">
        <v>655</v>
      </c>
      <c r="D138" s="137">
        <v>0</v>
      </c>
      <c r="E138" s="68"/>
      <c r="J138" s="65"/>
      <c r="K138" s="65"/>
    </row>
    <row r="139" spans="1:11" s="69" customFormat="1" ht="20.100000000000001" customHeight="1" x14ac:dyDescent="0.25">
      <c r="A139" s="155" t="s">
        <v>656</v>
      </c>
      <c r="B139" s="154">
        <v>190703771</v>
      </c>
      <c r="C139" s="118" t="s">
        <v>657</v>
      </c>
      <c r="D139" s="137">
        <v>0</v>
      </c>
      <c r="E139" s="68"/>
      <c r="J139" s="65"/>
      <c r="K139" s="65"/>
    </row>
    <row r="140" spans="1:11" s="69" customFormat="1" ht="20.100000000000001" customHeight="1" x14ac:dyDescent="0.25">
      <c r="A140" s="155" t="s">
        <v>658</v>
      </c>
      <c r="B140" s="154">
        <v>190703782</v>
      </c>
      <c r="C140" s="118" t="s">
        <v>659</v>
      </c>
      <c r="D140" s="137">
        <v>0</v>
      </c>
      <c r="E140" s="68"/>
      <c r="J140" s="65"/>
      <c r="K140" s="65"/>
    </row>
    <row r="141" spans="1:11" s="69" customFormat="1" ht="20.100000000000001" customHeight="1" x14ac:dyDescent="0.25">
      <c r="A141" s="155" t="s">
        <v>660</v>
      </c>
      <c r="B141" s="154">
        <v>190703781</v>
      </c>
      <c r="C141" s="118" t="s">
        <v>661</v>
      </c>
      <c r="D141" s="137">
        <v>0</v>
      </c>
      <c r="E141" s="68"/>
      <c r="J141" s="65"/>
      <c r="K141" s="65"/>
    </row>
    <row r="142" spans="1:11" s="69" customFormat="1" ht="20.100000000000001" customHeight="1" x14ac:dyDescent="0.25">
      <c r="A142" s="155"/>
      <c r="B142" s="154"/>
      <c r="C142" s="118"/>
      <c r="D142" s="156">
        <f>SUM(D122:D141)</f>
        <v>62</v>
      </c>
      <c r="E142" s="68"/>
      <c r="J142" s="65"/>
      <c r="K142" s="65"/>
    </row>
    <row r="143" spans="1:11" s="69" customFormat="1" ht="20.100000000000001" customHeight="1" x14ac:dyDescent="0.25">
      <c r="A143" s="155" t="s">
        <v>662</v>
      </c>
      <c r="B143" s="154">
        <v>2100038727</v>
      </c>
      <c r="C143" s="118" t="s">
        <v>663</v>
      </c>
      <c r="D143" s="137">
        <v>8</v>
      </c>
      <c r="E143" s="68"/>
      <c r="J143" s="65"/>
      <c r="K143" s="65"/>
    </row>
    <row r="144" spans="1:11" s="69" customFormat="1" ht="20.100000000000001" customHeight="1" x14ac:dyDescent="0.25">
      <c r="A144" s="155" t="s">
        <v>664</v>
      </c>
      <c r="B144" s="154">
        <v>2100038807</v>
      </c>
      <c r="C144" s="118" t="s">
        <v>665</v>
      </c>
      <c r="D144" s="137">
        <v>8</v>
      </c>
      <c r="E144" s="68"/>
      <c r="J144" s="65"/>
      <c r="K144" s="65"/>
    </row>
    <row r="145" spans="1:11" s="69" customFormat="1" ht="20.100000000000001" customHeight="1" x14ac:dyDescent="0.25">
      <c r="A145" s="155" t="s">
        <v>666</v>
      </c>
      <c r="B145" s="154">
        <v>2100038727</v>
      </c>
      <c r="C145" s="118" t="s">
        <v>667</v>
      </c>
      <c r="D145" s="137">
        <v>8</v>
      </c>
      <c r="E145" s="68"/>
      <c r="J145" s="65"/>
      <c r="K145" s="65"/>
    </row>
    <row r="146" spans="1:11" s="69" customFormat="1" ht="20.100000000000001" customHeight="1" x14ac:dyDescent="0.25">
      <c r="A146" s="155" t="s">
        <v>668</v>
      </c>
      <c r="B146" s="154">
        <v>2100038807</v>
      </c>
      <c r="C146" s="118" t="s">
        <v>669</v>
      </c>
      <c r="D146" s="137">
        <v>8</v>
      </c>
      <c r="E146" s="68"/>
      <c r="J146" s="65"/>
      <c r="K146" s="65"/>
    </row>
    <row r="147" spans="1:11" s="69" customFormat="1" ht="20.100000000000001" customHeight="1" x14ac:dyDescent="0.25">
      <c r="A147" s="155" t="s">
        <v>670</v>
      </c>
      <c r="B147" s="154">
        <v>2100038727</v>
      </c>
      <c r="C147" s="118" t="s">
        <v>671</v>
      </c>
      <c r="D147" s="137">
        <v>16</v>
      </c>
      <c r="E147" s="68"/>
      <c r="J147" s="65"/>
      <c r="K147" s="65"/>
    </row>
    <row r="148" spans="1:11" s="69" customFormat="1" ht="20.100000000000001" customHeight="1" x14ac:dyDescent="0.25">
      <c r="A148" s="153" t="s">
        <v>672</v>
      </c>
      <c r="B148" s="154">
        <v>2000066028</v>
      </c>
      <c r="C148" s="118" t="s">
        <v>673</v>
      </c>
      <c r="D148" s="137">
        <v>15</v>
      </c>
      <c r="E148" s="68"/>
      <c r="J148" s="65"/>
      <c r="K148" s="65"/>
    </row>
    <row r="149" spans="1:11" s="69" customFormat="1" ht="20.100000000000001" customHeight="1" x14ac:dyDescent="0.25">
      <c r="A149" s="153" t="s">
        <v>674</v>
      </c>
      <c r="B149" s="154">
        <v>2000083713</v>
      </c>
      <c r="C149" s="118" t="s">
        <v>675</v>
      </c>
      <c r="D149" s="137">
        <v>14</v>
      </c>
      <c r="E149" s="68"/>
      <c r="J149" s="65"/>
      <c r="K149" s="65"/>
    </row>
    <row r="150" spans="1:11" s="69" customFormat="1" ht="20.100000000000001" customHeight="1" x14ac:dyDescent="0.25">
      <c r="A150" s="153" t="s">
        <v>676</v>
      </c>
      <c r="B150" s="154">
        <v>2100038807</v>
      </c>
      <c r="C150" s="118" t="s">
        <v>677</v>
      </c>
      <c r="D150" s="137">
        <v>8</v>
      </c>
      <c r="E150" s="68"/>
      <c r="J150" s="65"/>
      <c r="K150" s="65"/>
    </row>
    <row r="151" spans="1:11" s="69" customFormat="1" ht="20.100000000000001" customHeight="1" x14ac:dyDescent="0.25">
      <c r="A151" s="153" t="s">
        <v>678</v>
      </c>
      <c r="B151" s="154">
        <v>2100038807</v>
      </c>
      <c r="C151" s="118" t="s">
        <v>679</v>
      </c>
      <c r="D151" s="137">
        <v>8</v>
      </c>
      <c r="E151" s="68"/>
      <c r="J151" s="65"/>
      <c r="K151" s="65"/>
    </row>
    <row r="152" spans="1:11" s="69" customFormat="1" ht="20.100000000000001" customHeight="1" x14ac:dyDescent="0.25">
      <c r="A152" s="153" t="s">
        <v>680</v>
      </c>
      <c r="B152" s="154">
        <v>2100038807</v>
      </c>
      <c r="C152" s="118" t="s">
        <v>681</v>
      </c>
      <c r="D152" s="137">
        <v>8</v>
      </c>
      <c r="E152" s="68"/>
      <c r="J152" s="65"/>
      <c r="K152" s="65"/>
    </row>
    <row r="153" spans="1:11" s="69" customFormat="1" ht="20.100000000000001" customHeight="1" x14ac:dyDescent="0.25">
      <c r="A153" s="153" t="s">
        <v>682</v>
      </c>
      <c r="B153" s="154">
        <v>2000083713</v>
      </c>
      <c r="C153" s="118" t="s">
        <v>683</v>
      </c>
      <c r="D153" s="137">
        <v>4</v>
      </c>
      <c r="E153" s="68"/>
      <c r="J153" s="65"/>
      <c r="K153" s="65"/>
    </row>
    <row r="154" spans="1:11" ht="20.100000000000001" customHeight="1" x14ac:dyDescent="0.25">
      <c r="A154" s="153" t="s">
        <v>684</v>
      </c>
      <c r="B154" s="154">
        <v>2000023713</v>
      </c>
      <c r="C154" s="118" t="s">
        <v>685</v>
      </c>
      <c r="D154" s="137">
        <v>4</v>
      </c>
      <c r="E154" s="68"/>
    </row>
    <row r="155" spans="1:11" ht="20.100000000000001" customHeight="1" x14ac:dyDescent="0.25">
      <c r="A155" s="153" t="s">
        <v>686</v>
      </c>
      <c r="B155" s="154">
        <v>2100022698</v>
      </c>
      <c r="C155" s="118" t="s">
        <v>687</v>
      </c>
      <c r="D155" s="137">
        <v>4</v>
      </c>
      <c r="E155" s="68"/>
    </row>
    <row r="156" spans="1:11" ht="20.100000000000001" customHeight="1" x14ac:dyDescent="0.25">
      <c r="A156" s="153" t="s">
        <v>688</v>
      </c>
      <c r="B156" s="154">
        <v>2000110486</v>
      </c>
      <c r="C156" s="118" t="s">
        <v>689</v>
      </c>
      <c r="D156" s="137">
        <v>3</v>
      </c>
      <c r="E156" s="68"/>
    </row>
    <row r="157" spans="1:11" ht="20.100000000000001" customHeight="1" x14ac:dyDescent="0.25">
      <c r="A157" s="153" t="s">
        <v>690</v>
      </c>
      <c r="B157" s="154">
        <v>2100028611</v>
      </c>
      <c r="C157" s="118" t="s">
        <v>691</v>
      </c>
      <c r="D157" s="137">
        <v>8</v>
      </c>
      <c r="E157" s="68"/>
    </row>
    <row r="158" spans="1:11" ht="20.100000000000001" customHeight="1" x14ac:dyDescent="0.25">
      <c r="A158" s="153" t="s">
        <v>692</v>
      </c>
      <c r="B158" s="154">
        <v>2100010645</v>
      </c>
      <c r="C158" s="118" t="s">
        <v>693</v>
      </c>
      <c r="D158" s="137">
        <v>7</v>
      </c>
      <c r="E158" s="68"/>
    </row>
    <row r="159" spans="1:11" ht="20.100000000000001" customHeight="1" x14ac:dyDescent="0.25">
      <c r="A159" s="153" t="s">
        <v>694</v>
      </c>
      <c r="B159" s="154">
        <v>2100007516</v>
      </c>
      <c r="C159" s="118" t="s">
        <v>695</v>
      </c>
      <c r="D159" s="137">
        <v>7</v>
      </c>
      <c r="E159" s="68"/>
    </row>
    <row r="160" spans="1:11" ht="20.100000000000001" customHeight="1" x14ac:dyDescent="0.25">
      <c r="A160" s="153" t="s">
        <v>696</v>
      </c>
      <c r="B160" s="154">
        <v>2100010711</v>
      </c>
      <c r="C160" s="118" t="s">
        <v>697</v>
      </c>
      <c r="D160" s="137">
        <v>4</v>
      </c>
      <c r="E160" s="68"/>
    </row>
    <row r="161" spans="1:5" ht="20.100000000000001" customHeight="1" x14ac:dyDescent="0.25">
      <c r="A161" s="153" t="s">
        <v>698</v>
      </c>
      <c r="B161" s="154">
        <v>2100007516</v>
      </c>
      <c r="C161" s="118" t="s">
        <v>699</v>
      </c>
      <c r="D161" s="137">
        <v>4</v>
      </c>
      <c r="E161" s="68"/>
    </row>
    <row r="162" spans="1:5" ht="20.100000000000001" customHeight="1" x14ac:dyDescent="0.25">
      <c r="A162" s="153" t="s">
        <v>700</v>
      </c>
      <c r="B162" s="154">
        <v>2100010711</v>
      </c>
      <c r="C162" s="118" t="s">
        <v>701</v>
      </c>
      <c r="D162" s="137">
        <v>4</v>
      </c>
      <c r="E162" s="68"/>
    </row>
    <row r="163" spans="1:5" ht="20.100000000000001" customHeight="1" x14ac:dyDescent="0.25">
      <c r="A163" s="166"/>
      <c r="B163" s="154"/>
      <c r="C163" s="157"/>
      <c r="D163" s="156">
        <f>SUM(D143:D162)</f>
        <v>150</v>
      </c>
      <c r="E163" s="68"/>
    </row>
    <row r="164" spans="1:5" ht="20.100000000000001" customHeight="1" x14ac:dyDescent="0.25">
      <c r="A164" s="117" t="s">
        <v>442</v>
      </c>
      <c r="B164" s="118">
        <v>200112210</v>
      </c>
      <c r="C164" s="141" t="s">
        <v>443</v>
      </c>
      <c r="D164" s="142">
        <v>3</v>
      </c>
      <c r="E164" s="68"/>
    </row>
    <row r="165" spans="1:5" ht="20.100000000000001" customHeight="1" x14ac:dyDescent="0.25">
      <c r="A165" s="117" t="s">
        <v>444</v>
      </c>
      <c r="B165" s="118">
        <v>200112210</v>
      </c>
      <c r="C165" s="141" t="s">
        <v>445</v>
      </c>
      <c r="D165" s="142">
        <v>4</v>
      </c>
      <c r="E165" s="68"/>
    </row>
    <row r="166" spans="1:5" ht="20.100000000000001" customHeight="1" x14ac:dyDescent="0.25">
      <c r="A166" s="117" t="s">
        <v>446</v>
      </c>
      <c r="B166" s="118">
        <v>200112211</v>
      </c>
      <c r="C166" s="141" t="s">
        <v>447</v>
      </c>
      <c r="D166" s="142">
        <v>0</v>
      </c>
      <c r="E166" s="68"/>
    </row>
    <row r="167" spans="1:5" ht="20.100000000000001" customHeight="1" x14ac:dyDescent="0.25">
      <c r="A167" s="117" t="s">
        <v>448</v>
      </c>
      <c r="B167" s="118">
        <v>200112212</v>
      </c>
      <c r="C167" s="141" t="s">
        <v>716</v>
      </c>
      <c r="D167" s="142">
        <v>4</v>
      </c>
      <c r="E167" s="68"/>
    </row>
    <row r="168" spans="1:5" ht="20.100000000000001" customHeight="1" x14ac:dyDescent="0.25">
      <c r="A168" s="117" t="s">
        <v>450</v>
      </c>
      <c r="B168" s="118">
        <v>200112212</v>
      </c>
      <c r="C168" s="141" t="s">
        <v>451</v>
      </c>
      <c r="D168" s="142">
        <v>4</v>
      </c>
      <c r="E168" s="68"/>
    </row>
    <row r="169" spans="1:5" ht="20.100000000000001" customHeight="1" x14ac:dyDescent="0.25">
      <c r="A169" s="117" t="s">
        <v>452</v>
      </c>
      <c r="B169" s="118">
        <v>200112213</v>
      </c>
      <c r="C169" s="141" t="s">
        <v>453</v>
      </c>
      <c r="D169" s="142">
        <v>4</v>
      </c>
      <c r="E169" s="68"/>
    </row>
    <row r="170" spans="1:5" ht="20.100000000000001" customHeight="1" x14ac:dyDescent="0.25">
      <c r="A170" s="117" t="s">
        <v>454</v>
      </c>
      <c r="B170" s="118">
        <v>200112214</v>
      </c>
      <c r="C170" s="141" t="s">
        <v>455</v>
      </c>
      <c r="D170" s="142">
        <v>4</v>
      </c>
      <c r="E170" s="68"/>
    </row>
    <row r="171" spans="1:5" ht="20.100000000000001" customHeight="1" x14ac:dyDescent="0.25">
      <c r="A171" s="117" t="s">
        <v>456</v>
      </c>
      <c r="B171" s="118">
        <v>191211231</v>
      </c>
      <c r="C171" s="141" t="s">
        <v>457</v>
      </c>
      <c r="D171" s="142">
        <v>4</v>
      </c>
      <c r="E171" s="68"/>
    </row>
    <row r="172" spans="1:5" ht="20.100000000000001" customHeight="1" x14ac:dyDescent="0.25">
      <c r="A172" s="117" t="s">
        <v>458</v>
      </c>
      <c r="B172" s="118">
        <v>200112216</v>
      </c>
      <c r="C172" s="141" t="s">
        <v>459</v>
      </c>
      <c r="D172" s="142">
        <v>4</v>
      </c>
      <c r="E172" s="68"/>
    </row>
    <row r="173" spans="1:5" ht="20.100000000000001" customHeight="1" x14ac:dyDescent="0.25">
      <c r="A173" s="117" t="s">
        <v>460</v>
      </c>
      <c r="B173" s="118">
        <v>200112216</v>
      </c>
      <c r="C173" s="141" t="s">
        <v>461</v>
      </c>
      <c r="D173" s="142">
        <v>0</v>
      </c>
      <c r="E173" s="68"/>
    </row>
    <row r="174" spans="1:5" ht="20.100000000000001" customHeight="1" x14ac:dyDescent="0.25">
      <c r="A174" s="117" t="s">
        <v>462</v>
      </c>
      <c r="B174" s="118">
        <v>200112217</v>
      </c>
      <c r="C174" s="141" t="s">
        <v>463</v>
      </c>
      <c r="D174" s="142">
        <v>4</v>
      </c>
      <c r="E174" s="68"/>
    </row>
    <row r="175" spans="1:5" ht="20.100000000000001" customHeight="1" x14ac:dyDescent="0.25">
      <c r="A175" s="117" t="s">
        <v>464</v>
      </c>
      <c r="B175" s="118">
        <v>200112217</v>
      </c>
      <c r="C175" s="141" t="s">
        <v>465</v>
      </c>
      <c r="D175" s="142">
        <v>4</v>
      </c>
      <c r="E175" s="68"/>
    </row>
    <row r="176" spans="1:5" ht="20.100000000000001" customHeight="1" x14ac:dyDescent="0.25">
      <c r="A176" s="117" t="s">
        <v>466</v>
      </c>
      <c r="B176" s="118">
        <v>200112217</v>
      </c>
      <c r="C176" s="141" t="s">
        <v>467</v>
      </c>
      <c r="D176" s="142">
        <v>4</v>
      </c>
      <c r="E176" s="68"/>
    </row>
    <row r="177" spans="1:5" ht="20.100000000000001" customHeight="1" x14ac:dyDescent="0.25">
      <c r="A177" s="117" t="s">
        <v>468</v>
      </c>
      <c r="B177" s="118">
        <v>200112217</v>
      </c>
      <c r="C177" s="141" t="s">
        <v>469</v>
      </c>
      <c r="D177" s="142">
        <v>4</v>
      </c>
      <c r="E177" s="68"/>
    </row>
    <row r="178" spans="1:5" ht="20.100000000000001" customHeight="1" x14ac:dyDescent="0.25">
      <c r="A178" s="117" t="s">
        <v>470</v>
      </c>
      <c r="B178" s="118">
        <v>200112217</v>
      </c>
      <c r="C178" s="141" t="s">
        <v>471</v>
      </c>
      <c r="D178" s="142">
        <v>4</v>
      </c>
      <c r="E178" s="68"/>
    </row>
    <row r="179" spans="1:5" ht="20.100000000000001" customHeight="1" x14ac:dyDescent="0.25">
      <c r="A179" s="117" t="s">
        <v>472</v>
      </c>
      <c r="B179" s="118">
        <v>200112216</v>
      </c>
      <c r="C179" s="141" t="s">
        <v>473</v>
      </c>
      <c r="D179" s="142">
        <v>2</v>
      </c>
      <c r="E179" s="68"/>
    </row>
    <row r="180" spans="1:5" ht="20.100000000000001" customHeight="1" x14ac:dyDescent="0.25">
      <c r="A180" s="117" t="s">
        <v>474</v>
      </c>
      <c r="B180" s="118">
        <v>200112216</v>
      </c>
      <c r="C180" s="141" t="s">
        <v>475</v>
      </c>
      <c r="D180" s="142">
        <v>4</v>
      </c>
      <c r="E180" s="68"/>
    </row>
    <row r="181" spans="1:5" ht="20.100000000000001" customHeight="1" x14ac:dyDescent="0.25">
      <c r="A181" s="117" t="s">
        <v>476</v>
      </c>
      <c r="B181" s="118">
        <v>200112216</v>
      </c>
      <c r="C181" s="141" t="s">
        <v>477</v>
      </c>
      <c r="D181" s="142">
        <v>4</v>
      </c>
      <c r="E181" s="68"/>
    </row>
    <row r="182" spans="1:5" ht="20.100000000000001" customHeight="1" x14ac:dyDescent="0.25">
      <c r="A182" s="117" t="s">
        <v>478</v>
      </c>
      <c r="B182" s="118">
        <v>200112216</v>
      </c>
      <c r="C182" s="141" t="s">
        <v>479</v>
      </c>
      <c r="D182" s="142">
        <v>4</v>
      </c>
      <c r="E182" s="68"/>
    </row>
    <row r="183" spans="1:5" ht="20.100000000000001" customHeight="1" x14ac:dyDescent="0.25">
      <c r="A183" s="117" t="s">
        <v>480</v>
      </c>
      <c r="B183" s="118">
        <v>200112216</v>
      </c>
      <c r="C183" s="141" t="s">
        <v>481</v>
      </c>
      <c r="D183" s="142">
        <v>4</v>
      </c>
      <c r="E183" s="68"/>
    </row>
    <row r="184" spans="1:5" ht="20.100000000000001" customHeight="1" x14ac:dyDescent="0.25">
      <c r="A184" s="117"/>
      <c r="B184" s="118"/>
      <c r="C184" s="141"/>
      <c r="D184" s="143">
        <f>SUM(D164:D183)</f>
        <v>69</v>
      </c>
      <c r="E184" s="68"/>
    </row>
    <row r="185" spans="1:5" ht="20.100000000000001" customHeight="1" x14ac:dyDescent="0.25">
      <c r="A185" s="167" t="s">
        <v>494</v>
      </c>
      <c r="B185" s="167" t="s">
        <v>495</v>
      </c>
      <c r="C185" s="159" t="s">
        <v>717</v>
      </c>
      <c r="D185" s="142">
        <v>4</v>
      </c>
      <c r="E185" s="68"/>
    </row>
    <row r="186" spans="1:5" ht="20.100000000000001" customHeight="1" x14ac:dyDescent="0.25">
      <c r="A186" s="168" t="s">
        <v>497</v>
      </c>
      <c r="B186" s="168">
        <v>2100010641</v>
      </c>
      <c r="C186" s="160" t="s">
        <v>718</v>
      </c>
      <c r="D186" s="142">
        <v>6</v>
      </c>
      <c r="E186" s="68"/>
    </row>
    <row r="187" spans="1:5" ht="20.100000000000001" customHeight="1" x14ac:dyDescent="0.25">
      <c r="A187" s="167" t="s">
        <v>499</v>
      </c>
      <c r="B187" s="167">
        <v>2100017399</v>
      </c>
      <c r="C187" s="159" t="s">
        <v>719</v>
      </c>
      <c r="D187" s="142">
        <v>6</v>
      </c>
      <c r="E187" s="68"/>
    </row>
    <row r="188" spans="1:5" ht="20.100000000000001" customHeight="1" x14ac:dyDescent="0.25">
      <c r="A188" s="168" t="s">
        <v>501</v>
      </c>
      <c r="B188" s="168">
        <v>2100017484</v>
      </c>
      <c r="C188" s="160" t="s">
        <v>502</v>
      </c>
      <c r="D188" s="142">
        <v>6</v>
      </c>
      <c r="E188" s="68"/>
    </row>
    <row r="189" spans="1:5" ht="20.100000000000001" customHeight="1" x14ac:dyDescent="0.25">
      <c r="A189" s="167" t="s">
        <v>503</v>
      </c>
      <c r="B189" s="167">
        <v>2100017484</v>
      </c>
      <c r="C189" s="159" t="s">
        <v>504</v>
      </c>
      <c r="D189" s="142">
        <v>6</v>
      </c>
      <c r="E189" s="68"/>
    </row>
    <row r="190" spans="1:5" ht="20.100000000000001" customHeight="1" x14ac:dyDescent="0.25">
      <c r="A190" s="168" t="s">
        <v>505</v>
      </c>
      <c r="B190" s="168" t="s">
        <v>506</v>
      </c>
      <c r="C190" s="160" t="s">
        <v>507</v>
      </c>
      <c r="D190" s="142">
        <v>6</v>
      </c>
      <c r="E190" s="68"/>
    </row>
    <row r="191" spans="1:5" ht="20.100000000000001" customHeight="1" x14ac:dyDescent="0.25">
      <c r="A191" s="167" t="s">
        <v>508</v>
      </c>
      <c r="B191" s="167" t="s">
        <v>506</v>
      </c>
      <c r="C191" s="159" t="s">
        <v>509</v>
      </c>
      <c r="D191" s="142">
        <v>6</v>
      </c>
      <c r="E191" s="68"/>
    </row>
    <row r="192" spans="1:5" ht="20.100000000000001" customHeight="1" x14ac:dyDescent="0.25">
      <c r="A192" s="168" t="s">
        <v>510</v>
      </c>
      <c r="B192" s="168" t="s">
        <v>511</v>
      </c>
      <c r="C192" s="160" t="s">
        <v>512</v>
      </c>
      <c r="D192" s="142">
        <v>6</v>
      </c>
      <c r="E192" s="68"/>
    </row>
    <row r="193" spans="1:5" ht="20.100000000000001" customHeight="1" x14ac:dyDescent="0.25">
      <c r="A193" s="167" t="s">
        <v>513</v>
      </c>
      <c r="B193" s="167" t="s">
        <v>514</v>
      </c>
      <c r="C193" s="159" t="s">
        <v>515</v>
      </c>
      <c r="D193" s="142">
        <v>6</v>
      </c>
      <c r="E193" s="68"/>
    </row>
    <row r="194" spans="1:5" ht="20.100000000000001" customHeight="1" x14ac:dyDescent="0.25">
      <c r="A194" s="168" t="s">
        <v>516</v>
      </c>
      <c r="B194" s="168" t="s">
        <v>517</v>
      </c>
      <c r="C194" s="160" t="s">
        <v>720</v>
      </c>
      <c r="D194" s="142">
        <v>6</v>
      </c>
      <c r="E194" s="68"/>
    </row>
    <row r="195" spans="1:5" ht="20.100000000000001" customHeight="1" x14ac:dyDescent="0.25">
      <c r="A195" s="167" t="s">
        <v>519</v>
      </c>
      <c r="B195" s="167" t="s">
        <v>520</v>
      </c>
      <c r="C195" s="159" t="s">
        <v>721</v>
      </c>
      <c r="D195" s="142">
        <v>6</v>
      </c>
      <c r="E195" s="68"/>
    </row>
    <row r="196" spans="1:5" ht="20.100000000000001" customHeight="1" x14ac:dyDescent="0.25">
      <c r="A196" s="168" t="s">
        <v>522</v>
      </c>
      <c r="B196" s="168" t="s">
        <v>523</v>
      </c>
      <c r="C196" s="160" t="s">
        <v>722</v>
      </c>
      <c r="D196" s="142">
        <v>6</v>
      </c>
      <c r="E196" s="68"/>
    </row>
    <row r="197" spans="1:5" ht="20.100000000000001" customHeight="1" x14ac:dyDescent="0.25">
      <c r="A197" s="167" t="s">
        <v>525</v>
      </c>
      <c r="B197" s="167" t="s">
        <v>526</v>
      </c>
      <c r="C197" s="159" t="s">
        <v>723</v>
      </c>
      <c r="D197" s="142">
        <v>6</v>
      </c>
      <c r="E197" s="68"/>
    </row>
    <row r="198" spans="1:5" ht="20.100000000000001" customHeight="1" x14ac:dyDescent="0.25">
      <c r="A198" s="168" t="s">
        <v>528</v>
      </c>
      <c r="B198" s="168" t="s">
        <v>529</v>
      </c>
      <c r="C198" s="160" t="s">
        <v>530</v>
      </c>
      <c r="D198" s="142">
        <v>6</v>
      </c>
      <c r="E198" s="68"/>
    </row>
    <row r="199" spans="1:5" ht="20.100000000000001" customHeight="1" x14ac:dyDescent="0.25">
      <c r="A199" s="167" t="s">
        <v>531</v>
      </c>
      <c r="B199" s="167">
        <v>2100022697</v>
      </c>
      <c r="C199" s="159" t="s">
        <v>724</v>
      </c>
      <c r="D199" s="142">
        <v>0</v>
      </c>
      <c r="E199" s="68"/>
    </row>
    <row r="200" spans="1:5" ht="20.100000000000001" customHeight="1" x14ac:dyDescent="0.25">
      <c r="A200" s="168" t="s">
        <v>533</v>
      </c>
      <c r="B200" s="168" t="s">
        <v>534</v>
      </c>
      <c r="C200" s="160" t="s">
        <v>725</v>
      </c>
      <c r="D200" s="142">
        <v>2</v>
      </c>
      <c r="E200" s="68"/>
    </row>
    <row r="201" spans="1:5" ht="20.100000000000001" customHeight="1" x14ac:dyDescent="0.25">
      <c r="A201" s="167" t="s">
        <v>536</v>
      </c>
      <c r="B201" s="167" t="s">
        <v>537</v>
      </c>
      <c r="C201" s="159" t="s">
        <v>538</v>
      </c>
      <c r="D201" s="142">
        <v>0</v>
      </c>
      <c r="E201" s="68"/>
    </row>
    <row r="202" spans="1:5" ht="20.100000000000001" customHeight="1" x14ac:dyDescent="0.25">
      <c r="A202" s="168" t="s">
        <v>542</v>
      </c>
      <c r="B202" s="168" t="s">
        <v>540</v>
      </c>
      <c r="C202" s="160" t="s">
        <v>543</v>
      </c>
      <c r="D202" s="142">
        <v>6</v>
      </c>
      <c r="E202" s="68"/>
    </row>
    <row r="203" spans="1:5" ht="20.100000000000001" customHeight="1" x14ac:dyDescent="0.25">
      <c r="A203" s="167" t="s">
        <v>544</v>
      </c>
      <c r="B203" s="167" t="s">
        <v>545</v>
      </c>
      <c r="C203" s="159" t="s">
        <v>546</v>
      </c>
      <c r="D203" s="142">
        <v>2</v>
      </c>
      <c r="E203" s="68"/>
    </row>
    <row r="204" spans="1:5" ht="20.100000000000001" customHeight="1" x14ac:dyDescent="0.25">
      <c r="A204" s="168" t="s">
        <v>547</v>
      </c>
      <c r="B204" s="168" t="s">
        <v>548</v>
      </c>
      <c r="C204" s="160" t="s">
        <v>549</v>
      </c>
      <c r="D204" s="142">
        <v>2</v>
      </c>
      <c r="E204" s="68"/>
    </row>
    <row r="205" spans="1:5" ht="20.100000000000001" customHeight="1" x14ac:dyDescent="0.25">
      <c r="A205" s="167" t="s">
        <v>726</v>
      </c>
      <c r="B205" s="167" t="s">
        <v>551</v>
      </c>
      <c r="C205" s="159" t="s">
        <v>727</v>
      </c>
      <c r="D205" s="142">
        <v>6</v>
      </c>
      <c r="E205" s="68"/>
    </row>
    <row r="206" spans="1:5" ht="20.100000000000001" customHeight="1" x14ac:dyDescent="0.25">
      <c r="A206" s="167" t="s">
        <v>553</v>
      </c>
      <c r="B206" s="167">
        <v>2100007516</v>
      </c>
      <c r="C206" s="159" t="s">
        <v>554</v>
      </c>
      <c r="D206" s="142">
        <v>4</v>
      </c>
      <c r="E206" s="68"/>
    </row>
    <row r="207" spans="1:5" ht="20.100000000000001" customHeight="1" x14ac:dyDescent="0.25">
      <c r="A207" s="168" t="s">
        <v>555</v>
      </c>
      <c r="B207" s="168">
        <v>2100010712</v>
      </c>
      <c r="C207" s="160" t="s">
        <v>728</v>
      </c>
      <c r="D207" s="142">
        <v>8</v>
      </c>
      <c r="E207" s="68"/>
    </row>
    <row r="208" spans="1:5" ht="20.100000000000001" customHeight="1" x14ac:dyDescent="0.25">
      <c r="A208" s="169" t="s">
        <v>557</v>
      </c>
      <c r="B208" s="169">
        <v>2100007744</v>
      </c>
      <c r="C208" s="161" t="s">
        <v>729</v>
      </c>
      <c r="D208" s="142">
        <v>4</v>
      </c>
      <c r="E208" s="68"/>
    </row>
    <row r="209" spans="1:5" ht="20.100000000000001" customHeight="1" x14ac:dyDescent="0.25">
      <c r="A209" s="169"/>
      <c r="B209" s="169"/>
      <c r="C209" s="161"/>
      <c r="D209" s="143">
        <f>SUM(D185:D208)</f>
        <v>116</v>
      </c>
      <c r="E209" s="68"/>
    </row>
    <row r="210" spans="1:5" ht="20.100000000000001" customHeight="1" x14ac:dyDescent="0.25">
      <c r="A210" s="165" t="s">
        <v>559</v>
      </c>
      <c r="B210" s="118" t="s">
        <v>560</v>
      </c>
      <c r="C210" s="117" t="s">
        <v>561</v>
      </c>
      <c r="D210" s="142">
        <v>2</v>
      </c>
      <c r="E210" s="68"/>
    </row>
    <row r="211" spans="1:5" ht="20.100000000000001" customHeight="1" x14ac:dyDescent="0.25">
      <c r="A211" s="165" t="s">
        <v>562</v>
      </c>
      <c r="B211" s="118" t="s">
        <v>563</v>
      </c>
      <c r="C211" s="117" t="s">
        <v>564</v>
      </c>
      <c r="D211" s="142">
        <v>2</v>
      </c>
      <c r="E211" s="68"/>
    </row>
    <row r="212" spans="1:5" ht="20.100000000000001" customHeight="1" x14ac:dyDescent="0.25">
      <c r="A212" s="165" t="s">
        <v>565</v>
      </c>
      <c r="B212" s="118" t="s">
        <v>566</v>
      </c>
      <c r="C212" s="117" t="s">
        <v>567</v>
      </c>
      <c r="D212" s="142">
        <v>2</v>
      </c>
      <c r="E212" s="68"/>
    </row>
    <row r="213" spans="1:5" ht="20.100000000000001" customHeight="1" x14ac:dyDescent="0.25">
      <c r="A213" s="165" t="s">
        <v>568</v>
      </c>
      <c r="B213" s="118" t="s">
        <v>569</v>
      </c>
      <c r="C213" s="117" t="s">
        <v>570</v>
      </c>
      <c r="D213" s="142">
        <v>2</v>
      </c>
      <c r="E213" s="68"/>
    </row>
    <row r="214" spans="1:5" ht="20.100000000000001" customHeight="1" x14ac:dyDescent="0.25">
      <c r="A214" s="165" t="s">
        <v>571</v>
      </c>
      <c r="B214" s="118" t="s">
        <v>572</v>
      </c>
      <c r="C214" s="117" t="s">
        <v>573</v>
      </c>
      <c r="D214" s="142">
        <v>2</v>
      </c>
      <c r="E214" s="68"/>
    </row>
    <row r="215" spans="1:5" ht="20.100000000000001" customHeight="1" x14ac:dyDescent="0.25">
      <c r="A215" s="165" t="s">
        <v>574</v>
      </c>
      <c r="B215" s="118" t="s">
        <v>575</v>
      </c>
      <c r="C215" s="117" t="s">
        <v>576</v>
      </c>
      <c r="D215" s="142">
        <v>2</v>
      </c>
      <c r="E215" s="68"/>
    </row>
    <row r="216" spans="1:5" ht="20.100000000000001" customHeight="1" x14ac:dyDescent="0.25">
      <c r="A216" s="165" t="s">
        <v>577</v>
      </c>
      <c r="B216" s="118" t="s">
        <v>578</v>
      </c>
      <c r="C216" s="117" t="s">
        <v>579</v>
      </c>
      <c r="D216" s="142">
        <v>2</v>
      </c>
      <c r="E216" s="68"/>
    </row>
    <row r="217" spans="1:5" ht="20.100000000000001" customHeight="1" x14ac:dyDescent="0.25">
      <c r="A217" s="165" t="s">
        <v>580</v>
      </c>
      <c r="B217" s="118" t="s">
        <v>581</v>
      </c>
      <c r="C217" s="117" t="s">
        <v>582</v>
      </c>
      <c r="D217" s="162">
        <v>2</v>
      </c>
      <c r="E217" s="68"/>
    </row>
    <row r="218" spans="1:5" ht="20.100000000000001" customHeight="1" x14ac:dyDescent="0.25">
      <c r="A218" s="165" t="s">
        <v>583</v>
      </c>
      <c r="B218" s="118" t="s">
        <v>584</v>
      </c>
      <c r="C218" s="117" t="s">
        <v>585</v>
      </c>
      <c r="D218" s="162">
        <v>2</v>
      </c>
      <c r="E218" s="68"/>
    </row>
    <row r="219" spans="1:5" ht="20.100000000000001" customHeight="1" x14ac:dyDescent="0.25">
      <c r="A219" s="165"/>
      <c r="B219" s="118"/>
      <c r="C219" s="117"/>
      <c r="D219" s="163">
        <f>SUM(D210:D218)</f>
        <v>18</v>
      </c>
      <c r="E219" s="68"/>
    </row>
    <row r="220" spans="1:5" ht="20.100000000000001" customHeight="1" x14ac:dyDescent="0.25">
      <c r="A220" s="117" t="s">
        <v>586</v>
      </c>
      <c r="B220" s="118">
        <v>211038335</v>
      </c>
      <c r="C220" s="117" t="s">
        <v>587</v>
      </c>
      <c r="D220" s="162">
        <v>5</v>
      </c>
      <c r="E220" s="68"/>
    </row>
    <row r="221" spans="1:5" ht="20.100000000000001" customHeight="1" x14ac:dyDescent="0.25">
      <c r="A221" s="166"/>
      <c r="B221" s="154"/>
      <c r="C221" s="157"/>
      <c r="D221" s="156"/>
      <c r="E221" s="68"/>
    </row>
    <row r="222" spans="1:5" ht="20.100000000000001" customHeight="1" x14ac:dyDescent="0.25">
      <c r="A222" s="153" t="s">
        <v>730</v>
      </c>
      <c r="B222" s="154" t="s">
        <v>731</v>
      </c>
      <c r="C222" s="164" t="s">
        <v>757</v>
      </c>
      <c r="D222" s="137">
        <v>1</v>
      </c>
      <c r="E222" s="68"/>
    </row>
    <row r="223" spans="1:5" ht="20.100000000000001" customHeight="1" x14ac:dyDescent="0.25">
      <c r="A223" s="153" t="s">
        <v>732</v>
      </c>
      <c r="B223" s="154" t="s">
        <v>733</v>
      </c>
      <c r="C223" s="164" t="s">
        <v>758</v>
      </c>
      <c r="D223" s="137">
        <v>1</v>
      </c>
      <c r="E223" s="68"/>
    </row>
    <row r="224" spans="1:5" ht="20.100000000000001" customHeight="1" x14ac:dyDescent="0.25">
      <c r="A224" s="153" t="s">
        <v>734</v>
      </c>
      <c r="B224" s="154" t="s">
        <v>735</v>
      </c>
      <c r="C224" s="164" t="s">
        <v>759</v>
      </c>
      <c r="D224" s="137">
        <v>1</v>
      </c>
      <c r="E224" s="68"/>
    </row>
    <row r="225" spans="1:5" ht="20.100000000000001" customHeight="1" x14ac:dyDescent="0.25">
      <c r="A225" s="153" t="s">
        <v>736</v>
      </c>
      <c r="B225" s="154" t="s">
        <v>737</v>
      </c>
      <c r="C225" s="164" t="s">
        <v>760</v>
      </c>
      <c r="D225" s="137">
        <v>1</v>
      </c>
      <c r="E225" s="68"/>
    </row>
    <row r="226" spans="1:5" ht="20.100000000000001" customHeight="1" x14ac:dyDescent="0.25">
      <c r="A226" s="153" t="s">
        <v>738</v>
      </c>
      <c r="B226" s="154" t="s">
        <v>739</v>
      </c>
      <c r="C226" s="164" t="s">
        <v>761</v>
      </c>
      <c r="D226" s="137">
        <v>1</v>
      </c>
      <c r="E226" s="68"/>
    </row>
    <row r="227" spans="1:5" ht="20.100000000000001" customHeight="1" x14ac:dyDescent="0.25">
      <c r="A227" s="153" t="s">
        <v>740</v>
      </c>
      <c r="B227" s="154" t="s">
        <v>741</v>
      </c>
      <c r="C227" s="164" t="s">
        <v>762</v>
      </c>
      <c r="D227" s="137">
        <v>1</v>
      </c>
      <c r="E227" s="68"/>
    </row>
    <row r="228" spans="1:5" ht="20.100000000000001" customHeight="1" x14ac:dyDescent="0.25">
      <c r="A228" s="153" t="s">
        <v>742</v>
      </c>
      <c r="B228" s="154" t="s">
        <v>743</v>
      </c>
      <c r="C228" s="164" t="s">
        <v>763</v>
      </c>
      <c r="D228" s="137">
        <v>1</v>
      </c>
      <c r="E228" s="68"/>
    </row>
    <row r="229" spans="1:5" ht="20.100000000000001" customHeight="1" x14ac:dyDescent="0.25">
      <c r="A229" s="153" t="s">
        <v>744</v>
      </c>
      <c r="B229" s="154" t="s">
        <v>745</v>
      </c>
      <c r="C229" s="164" t="s">
        <v>764</v>
      </c>
      <c r="D229" s="137">
        <v>1</v>
      </c>
      <c r="E229" s="68"/>
    </row>
    <row r="230" spans="1:5" ht="20.100000000000001" customHeight="1" x14ac:dyDescent="0.25">
      <c r="A230" s="153" t="s">
        <v>746</v>
      </c>
      <c r="B230" s="154" t="s">
        <v>747</v>
      </c>
      <c r="C230" s="164" t="s">
        <v>765</v>
      </c>
      <c r="D230" s="137">
        <v>1</v>
      </c>
      <c r="E230" s="68"/>
    </row>
    <row r="231" spans="1:5" ht="20.100000000000001" customHeight="1" x14ac:dyDescent="0.25">
      <c r="A231" s="153" t="s">
        <v>748</v>
      </c>
      <c r="B231" s="154" t="s">
        <v>749</v>
      </c>
      <c r="C231" s="164" t="s">
        <v>766</v>
      </c>
      <c r="D231" s="137">
        <v>1</v>
      </c>
      <c r="E231" s="68"/>
    </row>
    <row r="232" spans="1:5" ht="20.100000000000001" customHeight="1" x14ac:dyDescent="0.25">
      <c r="A232" s="167" t="s">
        <v>750</v>
      </c>
      <c r="B232" s="167" t="s">
        <v>751</v>
      </c>
      <c r="C232" s="177" t="s">
        <v>767</v>
      </c>
      <c r="D232" s="137">
        <v>1</v>
      </c>
      <c r="E232" s="68"/>
    </row>
    <row r="233" spans="1:5" ht="20.100000000000001" customHeight="1" x14ac:dyDescent="0.25">
      <c r="A233" s="168" t="s">
        <v>752</v>
      </c>
      <c r="B233" s="168" t="s">
        <v>753</v>
      </c>
      <c r="C233" s="178" t="s">
        <v>768</v>
      </c>
      <c r="D233" s="137">
        <v>1</v>
      </c>
      <c r="E233" s="68"/>
    </row>
    <row r="234" spans="1:5" ht="20.100000000000001" customHeight="1" x14ac:dyDescent="0.25">
      <c r="A234" s="167" t="s">
        <v>754</v>
      </c>
      <c r="B234" s="167" t="s">
        <v>755</v>
      </c>
      <c r="C234" s="177" t="s">
        <v>769</v>
      </c>
      <c r="D234" s="137">
        <v>1</v>
      </c>
      <c r="E234" s="68"/>
    </row>
    <row r="235" spans="1:5" ht="20.100000000000001" customHeight="1" x14ac:dyDescent="0.25">
      <c r="A235" s="168" t="s">
        <v>756</v>
      </c>
      <c r="B235" s="168" t="s">
        <v>731</v>
      </c>
      <c r="C235" s="178" t="s">
        <v>770</v>
      </c>
      <c r="D235" s="137">
        <v>1</v>
      </c>
      <c r="E235" s="68"/>
    </row>
    <row r="236" spans="1:5" ht="20.100000000000001" customHeight="1" x14ac:dyDescent="0.25">
      <c r="A236" s="167"/>
      <c r="B236" s="167"/>
      <c r="C236" s="95"/>
      <c r="D236" s="137"/>
      <c r="E236" s="68"/>
    </row>
    <row r="237" spans="1:5" ht="20.100000000000001" customHeight="1" x14ac:dyDescent="0.25">
      <c r="A237" s="168" t="s">
        <v>771</v>
      </c>
      <c r="B237" s="168" t="s">
        <v>772</v>
      </c>
      <c r="C237" s="94" t="s">
        <v>793</v>
      </c>
      <c r="D237" s="137">
        <v>1</v>
      </c>
      <c r="E237" s="68"/>
    </row>
    <row r="238" spans="1:5" ht="20.100000000000001" customHeight="1" x14ac:dyDescent="0.25">
      <c r="A238" s="167" t="s">
        <v>773</v>
      </c>
      <c r="B238" s="167" t="s">
        <v>774</v>
      </c>
      <c r="C238" s="95" t="s">
        <v>794</v>
      </c>
      <c r="D238" s="137">
        <v>1</v>
      </c>
      <c r="E238" s="68"/>
    </row>
    <row r="239" spans="1:5" ht="20.100000000000001" customHeight="1" x14ac:dyDescent="0.25">
      <c r="A239" s="168" t="s">
        <v>775</v>
      </c>
      <c r="B239" s="168" t="s">
        <v>776</v>
      </c>
      <c r="C239" s="94" t="s">
        <v>777</v>
      </c>
      <c r="D239" s="137">
        <v>2</v>
      </c>
      <c r="E239" s="68"/>
    </row>
    <row r="240" spans="1:5" ht="20.100000000000001" customHeight="1" x14ac:dyDescent="0.25">
      <c r="A240" s="167" t="s">
        <v>778</v>
      </c>
      <c r="B240" s="167" t="s">
        <v>779</v>
      </c>
      <c r="C240" s="95" t="s">
        <v>795</v>
      </c>
      <c r="D240" s="137">
        <v>1</v>
      </c>
      <c r="E240" s="68"/>
    </row>
    <row r="241" spans="1:5" ht="20.100000000000001" customHeight="1" x14ac:dyDescent="0.25">
      <c r="A241" s="168" t="s">
        <v>780</v>
      </c>
      <c r="B241" s="168" t="s">
        <v>781</v>
      </c>
      <c r="C241" s="94" t="s">
        <v>782</v>
      </c>
      <c r="D241" s="137">
        <v>1</v>
      </c>
      <c r="E241" s="68"/>
    </row>
    <row r="242" spans="1:5" ht="20.100000000000001" customHeight="1" x14ac:dyDescent="0.25">
      <c r="A242" s="167" t="s">
        <v>783</v>
      </c>
      <c r="B242" s="167" t="s">
        <v>784</v>
      </c>
      <c r="C242" s="95" t="s">
        <v>796</v>
      </c>
      <c r="D242" s="137">
        <v>2</v>
      </c>
      <c r="E242" s="68"/>
    </row>
    <row r="243" spans="1:5" ht="20.100000000000001" customHeight="1" x14ac:dyDescent="0.25">
      <c r="A243" s="168" t="s">
        <v>785</v>
      </c>
      <c r="B243" s="168" t="s">
        <v>786</v>
      </c>
      <c r="C243" s="94" t="s">
        <v>787</v>
      </c>
      <c r="D243" s="137">
        <v>1</v>
      </c>
      <c r="E243" s="68"/>
    </row>
    <row r="244" spans="1:5" ht="20.100000000000001" customHeight="1" x14ac:dyDescent="0.25">
      <c r="A244" s="167" t="s">
        <v>788</v>
      </c>
      <c r="B244" s="167" t="s">
        <v>789</v>
      </c>
      <c r="C244" s="95" t="s">
        <v>797</v>
      </c>
      <c r="D244" s="137">
        <v>2</v>
      </c>
      <c r="E244" s="68"/>
    </row>
    <row r="245" spans="1:5" ht="20.100000000000001" customHeight="1" x14ac:dyDescent="0.25">
      <c r="A245" s="168" t="s">
        <v>790</v>
      </c>
      <c r="B245" s="168" t="s">
        <v>791</v>
      </c>
      <c r="C245" s="94" t="s">
        <v>792</v>
      </c>
      <c r="D245" s="137">
        <v>2</v>
      </c>
      <c r="E245" s="68"/>
    </row>
    <row r="246" spans="1:5" ht="20.100000000000001" customHeight="1" x14ac:dyDescent="0.25">
      <c r="A246" s="167"/>
      <c r="B246" s="167"/>
      <c r="C246" s="95"/>
      <c r="D246" s="137"/>
      <c r="E246" s="68"/>
    </row>
    <row r="247" spans="1:5" ht="20.100000000000001" customHeight="1" x14ac:dyDescent="0.25">
      <c r="A247" s="167" t="s">
        <v>798</v>
      </c>
      <c r="B247" s="167" t="s">
        <v>799</v>
      </c>
      <c r="C247" s="95" t="s">
        <v>800</v>
      </c>
      <c r="D247" s="137">
        <v>1</v>
      </c>
      <c r="E247" s="68"/>
    </row>
    <row r="248" spans="1:5" ht="20.100000000000001" customHeight="1" x14ac:dyDescent="0.25">
      <c r="A248" s="167" t="s">
        <v>801</v>
      </c>
      <c r="B248" s="167" t="s">
        <v>802</v>
      </c>
      <c r="C248" s="95" t="s">
        <v>803</v>
      </c>
      <c r="D248" s="137">
        <v>1</v>
      </c>
      <c r="E248" s="68"/>
    </row>
    <row r="249" spans="1:5" ht="20.100000000000001" customHeight="1" x14ac:dyDescent="0.25">
      <c r="A249" s="167" t="s">
        <v>804</v>
      </c>
      <c r="B249" s="167" t="s">
        <v>805</v>
      </c>
      <c r="C249" s="95" t="s">
        <v>806</v>
      </c>
      <c r="D249" s="137">
        <v>1</v>
      </c>
      <c r="E249" s="68"/>
    </row>
    <row r="250" spans="1:5" ht="20.100000000000001" customHeight="1" x14ac:dyDescent="0.25">
      <c r="A250" s="167" t="s">
        <v>807</v>
      </c>
      <c r="B250" s="167" t="s">
        <v>808</v>
      </c>
      <c r="C250" s="95" t="s">
        <v>809</v>
      </c>
      <c r="D250" s="137">
        <v>1</v>
      </c>
      <c r="E250" s="68"/>
    </row>
    <row r="251" spans="1:5" ht="20.100000000000001" customHeight="1" x14ac:dyDescent="0.25">
      <c r="A251" s="167" t="s">
        <v>810</v>
      </c>
      <c r="B251" s="167" t="s">
        <v>808</v>
      </c>
      <c r="C251" s="95" t="s">
        <v>811</v>
      </c>
      <c r="D251" s="137">
        <v>1</v>
      </c>
      <c r="E251" s="68"/>
    </row>
    <row r="252" spans="1:5" ht="20.100000000000001" customHeight="1" x14ac:dyDescent="0.25">
      <c r="A252" s="167" t="s">
        <v>812</v>
      </c>
      <c r="B252" s="167" t="s">
        <v>813</v>
      </c>
      <c r="C252" s="95" t="s">
        <v>814</v>
      </c>
      <c r="D252" s="137">
        <v>1</v>
      </c>
      <c r="E252" s="68"/>
    </row>
    <row r="253" spans="1:5" ht="20.100000000000001" customHeight="1" x14ac:dyDescent="0.25">
      <c r="A253" s="167" t="s">
        <v>815</v>
      </c>
      <c r="B253" s="167" t="s">
        <v>813</v>
      </c>
      <c r="C253" s="95" t="s">
        <v>816</v>
      </c>
      <c r="D253" s="137">
        <v>1</v>
      </c>
      <c r="E253" s="68"/>
    </row>
    <row r="254" spans="1:5" ht="20.100000000000001" customHeight="1" x14ac:dyDescent="0.25">
      <c r="A254" s="167"/>
      <c r="B254" s="167"/>
      <c r="C254" s="95"/>
      <c r="D254" s="137"/>
      <c r="E254" s="68"/>
    </row>
    <row r="255" spans="1:5" ht="20.100000000000001" customHeight="1" x14ac:dyDescent="0.25">
      <c r="A255" s="167" t="s">
        <v>817</v>
      </c>
      <c r="B255" s="167" t="s">
        <v>818</v>
      </c>
      <c r="C255" s="159" t="s">
        <v>819</v>
      </c>
      <c r="D255" s="137">
        <v>1</v>
      </c>
      <c r="E255" s="68"/>
    </row>
    <row r="256" spans="1:5" ht="20.100000000000001" customHeight="1" x14ac:dyDescent="0.25">
      <c r="A256" s="167" t="s">
        <v>820</v>
      </c>
      <c r="B256" s="167" t="s">
        <v>821</v>
      </c>
      <c r="C256" s="159" t="s">
        <v>822</v>
      </c>
      <c r="D256" s="137">
        <v>1</v>
      </c>
      <c r="E256" s="68"/>
    </row>
    <row r="257" spans="1:5" ht="20.100000000000001" customHeight="1" x14ac:dyDescent="0.25">
      <c r="A257" s="167" t="s">
        <v>823</v>
      </c>
      <c r="B257" s="167">
        <v>1507251300</v>
      </c>
      <c r="C257" s="95" t="s">
        <v>824</v>
      </c>
      <c r="D257" s="137">
        <v>1</v>
      </c>
      <c r="E257" s="68"/>
    </row>
    <row r="258" spans="1:5" ht="20.100000000000001" customHeight="1" x14ac:dyDescent="0.25">
      <c r="A258" s="118" t="s">
        <v>852</v>
      </c>
      <c r="B258" s="118" t="s">
        <v>853</v>
      </c>
      <c r="C258" s="95" t="s">
        <v>856</v>
      </c>
      <c r="D258" s="137">
        <v>1</v>
      </c>
      <c r="E258" s="68"/>
    </row>
    <row r="259" spans="1:5" ht="20.100000000000001" customHeight="1" x14ac:dyDescent="0.25">
      <c r="A259" s="118" t="s">
        <v>854</v>
      </c>
      <c r="B259" s="118" t="s">
        <v>855</v>
      </c>
      <c r="C259" s="95" t="s">
        <v>857</v>
      </c>
      <c r="D259" s="137">
        <v>1</v>
      </c>
      <c r="E259" s="68"/>
    </row>
    <row r="260" spans="1:5" ht="20.100000000000001" customHeight="1" x14ac:dyDescent="0.25">
      <c r="A260" s="118"/>
      <c r="B260" s="118"/>
      <c r="C260" s="81"/>
      <c r="D260" s="137"/>
      <c r="E260" s="68"/>
    </row>
    <row r="261" spans="1:5" ht="20.100000000000001" customHeight="1" x14ac:dyDescent="0.25">
      <c r="A261" s="167" t="s">
        <v>825</v>
      </c>
      <c r="B261" s="167" t="s">
        <v>826</v>
      </c>
      <c r="C261" s="95" t="s">
        <v>827</v>
      </c>
      <c r="D261" s="137">
        <v>1</v>
      </c>
      <c r="E261" s="68"/>
    </row>
    <row r="262" spans="1:5" ht="20.100000000000001" customHeight="1" x14ac:dyDescent="0.25">
      <c r="A262" s="167" t="s">
        <v>828</v>
      </c>
      <c r="B262" s="167" t="s">
        <v>829</v>
      </c>
      <c r="C262" s="95" t="s">
        <v>830</v>
      </c>
      <c r="D262" s="137">
        <v>1</v>
      </c>
      <c r="E262" s="68"/>
    </row>
    <row r="263" spans="1:5" ht="20.100000000000001" customHeight="1" x14ac:dyDescent="0.25">
      <c r="A263" s="167" t="s">
        <v>831</v>
      </c>
      <c r="B263" s="167" t="s">
        <v>832</v>
      </c>
      <c r="C263" s="95" t="s">
        <v>833</v>
      </c>
      <c r="D263" s="137">
        <v>1</v>
      </c>
      <c r="E263" s="68"/>
    </row>
    <row r="264" spans="1:5" ht="20.100000000000001" customHeight="1" x14ac:dyDescent="0.25">
      <c r="A264" s="167" t="s">
        <v>834</v>
      </c>
      <c r="B264" s="167" t="s">
        <v>835</v>
      </c>
      <c r="C264" s="95" t="s">
        <v>836</v>
      </c>
      <c r="D264" s="137">
        <v>1</v>
      </c>
      <c r="E264" s="68"/>
    </row>
    <row r="265" spans="1:5" ht="20.100000000000001" customHeight="1" x14ac:dyDescent="0.25">
      <c r="A265" s="167" t="s">
        <v>837</v>
      </c>
      <c r="B265" s="167" t="s">
        <v>838</v>
      </c>
      <c r="C265" s="95" t="s">
        <v>858</v>
      </c>
      <c r="D265" s="137">
        <v>1</v>
      </c>
      <c r="E265" s="68"/>
    </row>
    <row r="266" spans="1:5" ht="20.100000000000001" customHeight="1" x14ac:dyDescent="0.25">
      <c r="A266" s="167" t="s">
        <v>839</v>
      </c>
      <c r="B266" s="167" t="s">
        <v>840</v>
      </c>
      <c r="C266" s="95" t="s">
        <v>841</v>
      </c>
      <c r="D266" s="137">
        <v>1</v>
      </c>
      <c r="E266" s="68"/>
    </row>
    <row r="267" spans="1:5" ht="20.100000000000001" customHeight="1" x14ac:dyDescent="0.25">
      <c r="A267" s="167" t="s">
        <v>842</v>
      </c>
      <c r="B267" s="167" t="s">
        <v>843</v>
      </c>
      <c r="C267" s="95" t="s">
        <v>844</v>
      </c>
      <c r="D267" s="137">
        <v>1</v>
      </c>
      <c r="E267" s="68"/>
    </row>
    <row r="268" spans="1:5" ht="20.100000000000001" customHeight="1" x14ac:dyDescent="0.25">
      <c r="A268" s="168" t="s">
        <v>861</v>
      </c>
      <c r="B268" s="167" t="s">
        <v>860</v>
      </c>
      <c r="C268" s="95" t="s">
        <v>859</v>
      </c>
      <c r="D268" s="137">
        <v>1</v>
      </c>
      <c r="E268" s="68"/>
    </row>
    <row r="269" spans="1:5" ht="20.100000000000001" customHeight="1" x14ac:dyDescent="0.25">
      <c r="A269" s="167" t="s">
        <v>845</v>
      </c>
      <c r="B269" s="167" t="s">
        <v>846</v>
      </c>
      <c r="C269" s="95" t="s">
        <v>847</v>
      </c>
      <c r="D269" s="137">
        <v>1</v>
      </c>
      <c r="E269" s="68"/>
    </row>
    <row r="270" spans="1:5" ht="20.100000000000001" customHeight="1" x14ac:dyDescent="0.25">
      <c r="A270" s="167" t="s">
        <v>848</v>
      </c>
      <c r="B270" s="167" t="s">
        <v>840</v>
      </c>
      <c r="C270" s="95" t="s">
        <v>849</v>
      </c>
      <c r="D270" s="137">
        <v>1</v>
      </c>
      <c r="E270" s="68"/>
    </row>
    <row r="271" spans="1:5" ht="20.100000000000001" customHeight="1" x14ac:dyDescent="0.25">
      <c r="A271" s="167" t="s">
        <v>850</v>
      </c>
      <c r="B271" s="167" t="s">
        <v>840</v>
      </c>
      <c r="C271" s="95" t="s">
        <v>851</v>
      </c>
      <c r="D271" s="137">
        <v>1</v>
      </c>
      <c r="E271" s="68"/>
    </row>
    <row r="272" spans="1:5" ht="20.100000000000001" customHeight="1" x14ac:dyDescent="0.25">
      <c r="A272" s="167"/>
      <c r="B272" s="167"/>
      <c r="C272" s="95"/>
      <c r="D272" s="67"/>
      <c r="E272" s="68"/>
    </row>
    <row r="273" spans="1:5" ht="20.100000000000001" customHeight="1" x14ac:dyDescent="0.25">
      <c r="A273" s="167" t="s">
        <v>862</v>
      </c>
      <c r="B273" s="167">
        <v>2100002813</v>
      </c>
      <c r="C273" s="95" t="s">
        <v>863</v>
      </c>
      <c r="D273" s="67">
        <v>1</v>
      </c>
      <c r="E273" s="68"/>
    </row>
    <row r="274" spans="1:5" ht="20.100000000000001" customHeight="1" x14ac:dyDescent="0.25">
      <c r="A274" s="167" t="s">
        <v>864</v>
      </c>
      <c r="B274" s="167">
        <v>2100002812</v>
      </c>
      <c r="C274" s="95" t="s">
        <v>865</v>
      </c>
      <c r="D274" s="67">
        <v>1</v>
      </c>
      <c r="E274" s="68"/>
    </row>
    <row r="275" spans="1:5" ht="20.100000000000001" customHeight="1" x14ac:dyDescent="0.25">
      <c r="A275" s="167"/>
      <c r="B275" s="167"/>
      <c r="C275" s="95"/>
      <c r="D275" s="67"/>
      <c r="E275" s="68"/>
    </row>
    <row r="276" spans="1:5" ht="20.100000000000001" customHeight="1" x14ac:dyDescent="0.25">
      <c r="A276" s="167">
        <v>185765</v>
      </c>
      <c r="B276" s="167">
        <v>210127379</v>
      </c>
      <c r="C276" s="95" t="s">
        <v>866</v>
      </c>
      <c r="D276" s="67">
        <v>4</v>
      </c>
      <c r="E276" s="68"/>
    </row>
    <row r="277" spans="1:5" ht="20.100000000000001" customHeight="1" x14ac:dyDescent="0.25">
      <c r="A277" s="167" t="s">
        <v>867</v>
      </c>
      <c r="B277" s="167" t="s">
        <v>868</v>
      </c>
      <c r="C277" s="95" t="s">
        <v>869</v>
      </c>
      <c r="D277" s="67">
        <v>10</v>
      </c>
      <c r="E277" s="68"/>
    </row>
    <row r="278" spans="1:5" ht="20.100000000000001" customHeight="1" x14ac:dyDescent="0.25">
      <c r="A278" s="167" t="s">
        <v>870</v>
      </c>
      <c r="B278" s="167" t="s">
        <v>871</v>
      </c>
      <c r="C278" s="95" t="s">
        <v>872</v>
      </c>
      <c r="D278" s="67">
        <v>0</v>
      </c>
      <c r="E278" s="68"/>
    </row>
    <row r="279" spans="1:5" ht="20.100000000000001" customHeight="1" x14ac:dyDescent="0.25">
      <c r="A279" s="167">
        <v>185768</v>
      </c>
      <c r="B279" s="167">
        <v>210127382</v>
      </c>
      <c r="C279" s="95" t="s">
        <v>873</v>
      </c>
      <c r="D279" s="67">
        <v>10</v>
      </c>
      <c r="E279" s="68"/>
    </row>
    <row r="280" spans="1:5" ht="20.100000000000001" customHeight="1" x14ac:dyDescent="0.25">
      <c r="A280" s="167">
        <v>185769</v>
      </c>
      <c r="B280" s="167" t="s">
        <v>874</v>
      </c>
      <c r="C280" s="95" t="s">
        <v>875</v>
      </c>
      <c r="D280" s="67">
        <v>4</v>
      </c>
      <c r="E280" s="68"/>
    </row>
    <row r="281" spans="1:5" ht="20.100000000000001" customHeight="1" x14ac:dyDescent="0.25">
      <c r="A281" s="167">
        <v>185770</v>
      </c>
      <c r="B281" s="167">
        <v>201124684</v>
      </c>
      <c r="C281" s="95" t="s">
        <v>876</v>
      </c>
      <c r="D281" s="67">
        <v>10</v>
      </c>
      <c r="E281" s="68"/>
    </row>
    <row r="282" spans="1:5" ht="20.100000000000001" customHeight="1" x14ac:dyDescent="0.25">
      <c r="A282" s="167" t="s">
        <v>877</v>
      </c>
      <c r="B282" s="167">
        <v>210936271</v>
      </c>
      <c r="C282" s="95" t="s">
        <v>878</v>
      </c>
      <c r="D282" s="67">
        <v>1</v>
      </c>
      <c r="E282" s="68"/>
    </row>
    <row r="283" spans="1:5" ht="20.100000000000001" customHeight="1" x14ac:dyDescent="0.25">
      <c r="A283" s="167" t="s">
        <v>879</v>
      </c>
      <c r="B283" s="167" t="s">
        <v>880</v>
      </c>
      <c r="C283" s="95" t="s">
        <v>881</v>
      </c>
      <c r="D283" s="67">
        <v>1</v>
      </c>
      <c r="E283" s="68"/>
    </row>
    <row r="284" spans="1:5" ht="20.100000000000001" customHeight="1" x14ac:dyDescent="0.25">
      <c r="A284" s="167" t="s">
        <v>882</v>
      </c>
      <c r="B284" s="167" t="s">
        <v>883</v>
      </c>
      <c r="C284" s="95" t="s">
        <v>884</v>
      </c>
      <c r="D284" s="67">
        <v>1</v>
      </c>
      <c r="E284" s="68"/>
    </row>
    <row r="285" spans="1:5" ht="20.100000000000001" customHeight="1" x14ac:dyDescent="0.25">
      <c r="A285" s="167" t="s">
        <v>885</v>
      </c>
      <c r="B285" s="167">
        <v>210936962</v>
      </c>
      <c r="C285" s="95" t="s">
        <v>886</v>
      </c>
      <c r="D285" s="67">
        <v>1</v>
      </c>
      <c r="E285" s="112"/>
    </row>
    <row r="286" spans="1:5" ht="20.100000000000001" customHeight="1" x14ac:dyDescent="0.25">
      <c r="A286" s="175"/>
      <c r="B286" s="175"/>
      <c r="C286" s="113" t="s">
        <v>887</v>
      </c>
      <c r="D286" s="89"/>
      <c r="E286" s="112"/>
    </row>
    <row r="287" spans="1:5" ht="20.100000000000001" customHeight="1" x14ac:dyDescent="0.25">
      <c r="A287" s="117">
        <v>883839</v>
      </c>
      <c r="B287" s="118">
        <v>41927</v>
      </c>
      <c r="C287" s="115" t="s">
        <v>324</v>
      </c>
      <c r="D287" s="116">
        <v>1</v>
      </c>
      <c r="E287" s="112"/>
    </row>
    <row r="288" spans="1:5" ht="20.100000000000001" customHeight="1" x14ac:dyDescent="0.25">
      <c r="A288" s="118">
        <v>883843</v>
      </c>
      <c r="B288" s="118">
        <v>41932</v>
      </c>
      <c r="C288" s="115" t="s">
        <v>325</v>
      </c>
      <c r="D288" s="116">
        <v>1</v>
      </c>
      <c r="E288" s="112"/>
    </row>
    <row r="289" spans="1:5" ht="20.100000000000001" customHeight="1" x14ac:dyDescent="0.25">
      <c r="A289" s="109"/>
      <c r="B289" s="109"/>
      <c r="C289" s="101"/>
      <c r="D289" s="110"/>
      <c r="E289" s="71"/>
    </row>
    <row r="290" spans="1:5" ht="20.100000000000001" customHeight="1" x14ac:dyDescent="0.25">
      <c r="A290" s="109"/>
      <c r="B290" s="109"/>
      <c r="C290" s="101"/>
      <c r="D290" s="110"/>
      <c r="E290" s="71"/>
    </row>
    <row r="291" spans="1:5" ht="20.100000000000001" customHeight="1" x14ac:dyDescent="0.25">
      <c r="A291" s="109"/>
      <c r="B291" s="109"/>
      <c r="C291" s="101"/>
      <c r="D291" s="110"/>
      <c r="E291" s="71"/>
    </row>
    <row r="292" spans="1:5" ht="20.100000000000001" customHeight="1" x14ac:dyDescent="0.25">
      <c r="A292" s="109"/>
      <c r="B292" s="132"/>
      <c r="C292" s="132" t="s">
        <v>402</v>
      </c>
      <c r="D292" s="110"/>
      <c r="E292" s="71"/>
    </row>
    <row r="293" spans="1:5" ht="20.100000000000001" customHeight="1" x14ac:dyDescent="0.25">
      <c r="A293" s="109"/>
      <c r="B293" s="133" t="s">
        <v>100</v>
      </c>
      <c r="C293" s="134" t="s">
        <v>101</v>
      </c>
      <c r="D293" s="110"/>
      <c r="E293" s="71"/>
    </row>
    <row r="294" spans="1:5" ht="20.100000000000001" customHeight="1" x14ac:dyDescent="0.25">
      <c r="A294" s="109"/>
      <c r="B294" s="139"/>
      <c r="C294" s="134" t="s">
        <v>102</v>
      </c>
      <c r="D294" s="110"/>
      <c r="E294" s="71"/>
    </row>
    <row r="295" spans="1:5" ht="20.100000000000001" customHeight="1" x14ac:dyDescent="0.25">
      <c r="A295" s="109"/>
      <c r="B295" s="135">
        <v>3</v>
      </c>
      <c r="C295" s="114" t="s">
        <v>403</v>
      </c>
      <c r="D295" s="110"/>
      <c r="E295" s="71"/>
    </row>
    <row r="296" spans="1:5" ht="20.100000000000001" customHeight="1" x14ac:dyDescent="0.25">
      <c r="A296" s="109"/>
      <c r="B296" s="135">
        <v>1</v>
      </c>
      <c r="C296" s="118" t="s">
        <v>404</v>
      </c>
      <c r="D296" s="110"/>
      <c r="E296" s="71"/>
    </row>
    <row r="297" spans="1:5" ht="20.100000000000001" customHeight="1" x14ac:dyDescent="0.25">
      <c r="A297" s="109"/>
      <c r="B297" s="135">
        <v>1</v>
      </c>
      <c r="C297" s="114" t="s">
        <v>405</v>
      </c>
      <c r="D297" s="110"/>
      <c r="E297" s="71"/>
    </row>
    <row r="298" spans="1:5" ht="20.100000000000001" customHeight="1" x14ac:dyDescent="0.25">
      <c r="A298" s="109"/>
      <c r="B298" s="135">
        <v>2</v>
      </c>
      <c r="C298" s="114" t="s">
        <v>406</v>
      </c>
      <c r="D298" s="110"/>
      <c r="E298" s="71"/>
    </row>
    <row r="299" spans="1:5" ht="20.100000000000001" customHeight="1" x14ac:dyDescent="0.25">
      <c r="A299" s="109"/>
      <c r="B299" s="135">
        <v>1</v>
      </c>
      <c r="C299" s="114" t="s">
        <v>407</v>
      </c>
      <c r="D299" s="110"/>
      <c r="E299" s="71"/>
    </row>
    <row r="300" spans="1:5" ht="20.100000000000001" customHeight="1" x14ac:dyDescent="0.25">
      <c r="A300" s="109"/>
      <c r="B300" s="135">
        <v>1</v>
      </c>
      <c r="C300" s="114" t="s">
        <v>408</v>
      </c>
      <c r="D300" s="110"/>
      <c r="E300" s="71"/>
    </row>
    <row r="301" spans="1:5" ht="20.100000000000001" customHeight="1" x14ac:dyDescent="0.25">
      <c r="A301" s="109"/>
      <c r="B301" s="135">
        <v>1</v>
      </c>
      <c r="C301" s="114" t="s">
        <v>409</v>
      </c>
      <c r="D301" s="110"/>
      <c r="E301" s="71"/>
    </row>
    <row r="302" spans="1:5" ht="20.100000000000001" customHeight="1" x14ac:dyDescent="0.25">
      <c r="A302" s="109"/>
      <c r="B302" s="135">
        <v>1</v>
      </c>
      <c r="C302" s="114" t="s">
        <v>318</v>
      </c>
      <c r="D302" s="110"/>
      <c r="E302" s="71"/>
    </row>
    <row r="303" spans="1:5" ht="20.100000000000001" customHeight="1" x14ac:dyDescent="0.25">
      <c r="A303" s="109"/>
      <c r="B303" s="135">
        <v>1</v>
      </c>
      <c r="C303" s="114" t="s">
        <v>410</v>
      </c>
      <c r="D303" s="110"/>
      <c r="E303" s="71"/>
    </row>
    <row r="304" spans="1:5" ht="20.100000000000001" customHeight="1" x14ac:dyDescent="0.25">
      <c r="A304" s="109"/>
      <c r="B304" s="135">
        <v>1</v>
      </c>
      <c r="C304" s="118" t="s">
        <v>411</v>
      </c>
      <c r="D304" s="110"/>
      <c r="E304" s="71"/>
    </row>
    <row r="305" spans="1:5" ht="20.100000000000001" customHeight="1" x14ac:dyDescent="0.25">
      <c r="A305" s="109"/>
      <c r="B305" s="135">
        <v>2</v>
      </c>
      <c r="C305" s="118" t="s">
        <v>412</v>
      </c>
      <c r="D305" s="110"/>
      <c r="E305" s="71"/>
    </row>
    <row r="306" spans="1:5" ht="20.100000000000001" customHeight="1" x14ac:dyDescent="0.25">
      <c r="A306" s="109"/>
      <c r="B306" s="135">
        <v>1</v>
      </c>
      <c r="C306" s="118" t="s">
        <v>413</v>
      </c>
      <c r="D306" s="110"/>
      <c r="E306" s="71"/>
    </row>
    <row r="307" spans="1:5" ht="20.100000000000001" customHeight="1" x14ac:dyDescent="0.25">
      <c r="A307" s="109"/>
      <c r="B307" s="135">
        <v>1</v>
      </c>
      <c r="C307" s="118" t="s">
        <v>414</v>
      </c>
      <c r="D307" s="110"/>
      <c r="E307" s="71"/>
    </row>
    <row r="308" spans="1:5" ht="20.100000000000001" customHeight="1" x14ac:dyDescent="0.25">
      <c r="A308" s="109"/>
      <c r="B308" s="135">
        <v>2</v>
      </c>
      <c r="C308" s="118" t="s">
        <v>415</v>
      </c>
      <c r="D308" s="110"/>
      <c r="E308" s="71"/>
    </row>
    <row r="309" spans="1:5" ht="20.100000000000001" customHeight="1" x14ac:dyDescent="0.25">
      <c r="A309" s="109"/>
      <c r="B309" s="135">
        <v>1</v>
      </c>
      <c r="C309" s="118" t="s">
        <v>416</v>
      </c>
      <c r="D309" s="110"/>
      <c r="E309" s="71"/>
    </row>
    <row r="310" spans="1:5" ht="20.100000000000001" customHeight="1" x14ac:dyDescent="0.25">
      <c r="A310" s="109"/>
      <c r="B310" s="135">
        <v>1</v>
      </c>
      <c r="C310" s="118" t="s">
        <v>417</v>
      </c>
      <c r="D310" s="110"/>
      <c r="E310" s="71"/>
    </row>
    <row r="311" spans="1:5" ht="20.100000000000001" customHeight="1" x14ac:dyDescent="0.25">
      <c r="A311" s="109"/>
      <c r="B311" s="135">
        <v>1</v>
      </c>
      <c r="C311" s="118" t="s">
        <v>418</v>
      </c>
      <c r="D311" s="110"/>
      <c r="E311" s="71"/>
    </row>
    <row r="312" spans="1:5" ht="20.100000000000001" customHeight="1" x14ac:dyDescent="0.25">
      <c r="A312" s="109"/>
      <c r="B312" s="135">
        <v>1</v>
      </c>
      <c r="C312" s="118" t="s">
        <v>419</v>
      </c>
      <c r="D312" s="110"/>
      <c r="E312" s="71"/>
    </row>
    <row r="313" spans="1:5" ht="20.100000000000001" customHeight="1" x14ac:dyDescent="0.25">
      <c r="A313" s="109"/>
      <c r="B313" s="136">
        <v>1</v>
      </c>
      <c r="C313" s="139" t="s">
        <v>420</v>
      </c>
      <c r="D313" s="110"/>
      <c r="E313" s="71"/>
    </row>
    <row r="314" spans="1:5" ht="20.100000000000001" customHeight="1" x14ac:dyDescent="0.25">
      <c r="A314" s="109"/>
      <c r="B314" s="133">
        <f>SUM(B295:B313)</f>
        <v>24</v>
      </c>
      <c r="C314" s="118"/>
      <c r="D314" s="110"/>
      <c r="E314" s="71"/>
    </row>
    <row r="315" spans="1:5" ht="20.100000000000001" customHeight="1" x14ac:dyDescent="0.25">
      <c r="A315" s="109"/>
      <c r="B315" s="118"/>
      <c r="C315" s="118"/>
      <c r="D315" s="110"/>
      <c r="E315" s="71"/>
    </row>
    <row r="316" spans="1:5" ht="20.100000000000001" customHeight="1" x14ac:dyDescent="0.25">
      <c r="A316" s="109"/>
      <c r="B316" s="118"/>
      <c r="C316" s="118"/>
      <c r="D316" s="110"/>
      <c r="E316" s="71"/>
    </row>
    <row r="317" spans="1:5" ht="20.100000000000001" customHeight="1" x14ac:dyDescent="0.25">
      <c r="A317" s="109"/>
      <c r="B317" s="136"/>
      <c r="C317" s="133" t="s">
        <v>143</v>
      </c>
      <c r="D317" s="110"/>
      <c r="E317" s="71"/>
    </row>
    <row r="318" spans="1:5" ht="20.100000000000001" customHeight="1" x14ac:dyDescent="0.25">
      <c r="A318" s="109"/>
      <c r="B318" s="136">
        <v>1</v>
      </c>
      <c r="C318" s="118" t="s">
        <v>319</v>
      </c>
      <c r="D318" s="110"/>
      <c r="E318" s="71"/>
    </row>
    <row r="319" spans="1:5" ht="20.100000000000001" customHeight="1" x14ac:dyDescent="0.25">
      <c r="A319" s="109"/>
      <c r="B319" s="136">
        <v>1</v>
      </c>
      <c r="C319" s="118" t="s">
        <v>421</v>
      </c>
      <c r="D319" s="110"/>
      <c r="E319" s="71"/>
    </row>
    <row r="320" spans="1:5" ht="20.100000000000001" customHeight="1" x14ac:dyDescent="0.25">
      <c r="A320" s="109"/>
      <c r="B320" s="136">
        <v>1</v>
      </c>
      <c r="C320" s="118" t="s">
        <v>422</v>
      </c>
      <c r="D320" s="110"/>
      <c r="E320" s="71"/>
    </row>
    <row r="321" spans="1:5" ht="20.100000000000001" customHeight="1" x14ac:dyDescent="0.25">
      <c r="A321" s="109"/>
      <c r="B321" s="136">
        <v>1</v>
      </c>
      <c r="C321" s="118" t="s">
        <v>423</v>
      </c>
      <c r="D321" s="110"/>
      <c r="E321" s="71"/>
    </row>
    <row r="322" spans="1:5" ht="20.100000000000001" customHeight="1" x14ac:dyDescent="0.25">
      <c r="A322" s="109"/>
      <c r="B322" s="136">
        <v>1</v>
      </c>
      <c r="C322" s="118" t="s">
        <v>321</v>
      </c>
      <c r="D322" s="110"/>
      <c r="E322" s="71"/>
    </row>
    <row r="323" spans="1:5" ht="20.100000000000001" customHeight="1" x14ac:dyDescent="0.25">
      <c r="A323" s="109"/>
      <c r="B323" s="136">
        <v>1</v>
      </c>
      <c r="C323" s="118" t="s">
        <v>424</v>
      </c>
      <c r="D323" s="110"/>
      <c r="E323" s="71"/>
    </row>
    <row r="324" spans="1:5" ht="20.100000000000001" customHeight="1" x14ac:dyDescent="0.25">
      <c r="A324" s="109"/>
      <c r="B324" s="136">
        <v>1</v>
      </c>
      <c r="C324" s="118" t="s">
        <v>425</v>
      </c>
      <c r="D324" s="110"/>
      <c r="E324" s="71"/>
    </row>
    <row r="325" spans="1:5" ht="20.100000000000001" customHeight="1" x14ac:dyDescent="0.25">
      <c r="A325" s="109"/>
      <c r="B325" s="136">
        <v>1</v>
      </c>
      <c r="C325" s="118" t="s">
        <v>426</v>
      </c>
      <c r="D325" s="110"/>
      <c r="E325" s="71"/>
    </row>
    <row r="326" spans="1:5" ht="20.100000000000001" customHeight="1" x14ac:dyDescent="0.25">
      <c r="A326" s="109"/>
      <c r="B326" s="136">
        <v>1</v>
      </c>
      <c r="C326" s="118" t="s">
        <v>427</v>
      </c>
      <c r="D326" s="110"/>
      <c r="E326" s="71"/>
    </row>
    <row r="327" spans="1:5" ht="20.100000000000001" customHeight="1" x14ac:dyDescent="0.25">
      <c r="A327" s="109"/>
      <c r="B327" s="136">
        <v>1</v>
      </c>
      <c r="C327" s="118" t="s">
        <v>428</v>
      </c>
      <c r="D327" s="110"/>
      <c r="E327" s="71"/>
    </row>
    <row r="328" spans="1:5" ht="20.100000000000001" customHeight="1" x14ac:dyDescent="0.25">
      <c r="A328" s="109"/>
      <c r="B328" s="136">
        <v>2</v>
      </c>
      <c r="C328" s="118" t="s">
        <v>429</v>
      </c>
      <c r="D328" s="110"/>
      <c r="E328" s="71"/>
    </row>
    <row r="329" spans="1:5" ht="20.100000000000001" customHeight="1" x14ac:dyDescent="0.25">
      <c r="A329" s="109"/>
      <c r="B329" s="136">
        <v>1</v>
      </c>
      <c r="C329" s="118" t="s">
        <v>430</v>
      </c>
      <c r="D329" s="110"/>
      <c r="E329" s="71"/>
    </row>
    <row r="330" spans="1:5" ht="20.100000000000001" customHeight="1" x14ac:dyDescent="0.25">
      <c r="A330" s="109"/>
      <c r="B330" s="136">
        <v>1</v>
      </c>
      <c r="C330" s="118" t="s">
        <v>320</v>
      </c>
      <c r="D330" s="110"/>
      <c r="E330" s="71"/>
    </row>
    <row r="331" spans="1:5" ht="20.100000000000001" customHeight="1" x14ac:dyDescent="0.25">
      <c r="A331" s="109"/>
      <c r="B331" s="136">
        <v>1</v>
      </c>
      <c r="C331" s="118" t="s">
        <v>431</v>
      </c>
      <c r="D331" s="110"/>
      <c r="E331" s="71"/>
    </row>
    <row r="332" spans="1:5" ht="20.100000000000001" customHeight="1" x14ac:dyDescent="0.25">
      <c r="A332" s="109"/>
      <c r="B332" s="136">
        <v>2</v>
      </c>
      <c r="C332" s="118" t="s">
        <v>432</v>
      </c>
      <c r="D332" s="110"/>
      <c r="E332" s="71"/>
    </row>
    <row r="333" spans="1:5" ht="20.100000000000001" customHeight="1" x14ac:dyDescent="0.25">
      <c r="A333" s="109"/>
      <c r="B333" s="136">
        <v>4</v>
      </c>
      <c r="C333" s="118" t="s">
        <v>433</v>
      </c>
      <c r="D333" s="110"/>
      <c r="E333" s="71"/>
    </row>
    <row r="334" spans="1:5" ht="20.100000000000001" customHeight="1" x14ac:dyDescent="0.25">
      <c r="A334" s="109"/>
      <c r="B334" s="136">
        <v>5</v>
      </c>
      <c r="C334" s="118" t="s">
        <v>434</v>
      </c>
      <c r="D334" s="110"/>
      <c r="E334" s="71"/>
    </row>
    <row r="335" spans="1:5" ht="20.100000000000001" customHeight="1" x14ac:dyDescent="0.25">
      <c r="A335" s="109"/>
      <c r="B335" s="136">
        <v>1</v>
      </c>
      <c r="C335" s="118" t="s">
        <v>435</v>
      </c>
      <c r="D335" s="110"/>
      <c r="E335" s="71"/>
    </row>
    <row r="336" spans="1:5" ht="20.100000000000001" customHeight="1" x14ac:dyDescent="0.25">
      <c r="A336" s="109"/>
      <c r="B336" s="136">
        <v>1</v>
      </c>
      <c r="C336" s="118" t="s">
        <v>436</v>
      </c>
      <c r="D336" s="110"/>
      <c r="E336" s="71"/>
    </row>
    <row r="337" spans="1:5" ht="20.100000000000001" customHeight="1" x14ac:dyDescent="0.25">
      <c r="A337" s="109"/>
      <c r="B337" s="136">
        <v>3</v>
      </c>
      <c r="C337" s="118" t="s">
        <v>322</v>
      </c>
      <c r="D337" s="110"/>
      <c r="E337" s="71"/>
    </row>
    <row r="338" spans="1:5" ht="20.100000000000001" customHeight="1" x14ac:dyDescent="0.25">
      <c r="A338" s="109"/>
      <c r="B338" s="133">
        <f>SUM(B318:B337)</f>
        <v>31</v>
      </c>
      <c r="C338" s="118"/>
      <c r="D338" s="110"/>
      <c r="E338" s="71"/>
    </row>
    <row r="339" spans="1:5" ht="20.100000000000001" customHeight="1" x14ac:dyDescent="0.25">
      <c r="A339" s="109"/>
      <c r="B339" s="140"/>
      <c r="C339" s="140"/>
      <c r="D339" s="110"/>
      <c r="E339" s="71"/>
    </row>
    <row r="340" spans="1:5" ht="20.100000000000001" customHeight="1" x14ac:dyDescent="0.3">
      <c r="A340" s="109"/>
      <c r="B340"/>
      <c r="C340" s="144" t="s">
        <v>588</v>
      </c>
      <c r="D340" s="110"/>
      <c r="E340" s="71"/>
    </row>
    <row r="341" spans="1:5" ht="20.100000000000001" customHeight="1" x14ac:dyDescent="0.3">
      <c r="A341" s="109"/>
      <c r="B341" s="145" t="s">
        <v>100</v>
      </c>
      <c r="C341" s="145" t="s">
        <v>101</v>
      </c>
      <c r="D341" s="110"/>
      <c r="E341" s="71"/>
    </row>
    <row r="342" spans="1:5" ht="20.100000000000001" customHeight="1" x14ac:dyDescent="0.25">
      <c r="A342" s="109"/>
      <c r="B342" s="146" t="s">
        <v>102</v>
      </c>
      <c r="C342" s="146"/>
      <c r="D342" s="110"/>
      <c r="E342" s="71"/>
    </row>
    <row r="343" spans="1:5" ht="20.100000000000001" customHeight="1" x14ac:dyDescent="0.25">
      <c r="A343" s="109"/>
      <c r="B343" s="147">
        <v>2</v>
      </c>
      <c r="C343" s="117" t="s">
        <v>589</v>
      </c>
      <c r="D343" s="110"/>
      <c r="E343" s="71"/>
    </row>
    <row r="344" spans="1:5" ht="20.100000000000001" customHeight="1" x14ac:dyDescent="0.25">
      <c r="A344" s="109"/>
      <c r="B344" s="147">
        <v>2</v>
      </c>
      <c r="C344" s="117" t="s">
        <v>590</v>
      </c>
      <c r="D344" s="110"/>
      <c r="E344" s="71"/>
    </row>
    <row r="345" spans="1:5" ht="20.100000000000001" customHeight="1" x14ac:dyDescent="0.25">
      <c r="A345" s="109"/>
      <c r="B345" s="147">
        <v>1</v>
      </c>
      <c r="C345" s="117" t="s">
        <v>591</v>
      </c>
      <c r="D345" s="110"/>
      <c r="E345" s="71"/>
    </row>
    <row r="346" spans="1:5" ht="20.100000000000001" customHeight="1" x14ac:dyDescent="0.25">
      <c r="A346" s="109"/>
      <c r="B346" s="147">
        <v>1</v>
      </c>
      <c r="C346" s="117" t="s">
        <v>592</v>
      </c>
      <c r="D346" s="110"/>
      <c r="E346" s="71"/>
    </row>
    <row r="347" spans="1:5" ht="20.100000000000001" customHeight="1" x14ac:dyDescent="0.25">
      <c r="A347" s="109"/>
      <c r="B347" s="147">
        <v>1</v>
      </c>
      <c r="C347" s="117" t="s">
        <v>593</v>
      </c>
      <c r="D347" s="110"/>
      <c r="E347" s="71"/>
    </row>
    <row r="348" spans="1:5" ht="20.100000000000001" customHeight="1" x14ac:dyDescent="0.25">
      <c r="A348" s="109"/>
      <c r="B348" s="147">
        <v>1</v>
      </c>
      <c r="C348" s="117" t="s">
        <v>317</v>
      </c>
      <c r="D348" s="110"/>
      <c r="E348" s="71"/>
    </row>
    <row r="349" spans="1:5" ht="20.100000000000001" customHeight="1" x14ac:dyDescent="0.25">
      <c r="A349" s="109"/>
      <c r="B349" s="147">
        <v>2</v>
      </c>
      <c r="C349" s="117" t="s">
        <v>594</v>
      </c>
      <c r="D349" s="110"/>
      <c r="E349" s="71"/>
    </row>
    <row r="350" spans="1:5" ht="20.100000000000001" customHeight="1" x14ac:dyDescent="0.25">
      <c r="A350" s="109"/>
      <c r="B350" s="147">
        <v>1</v>
      </c>
      <c r="C350" s="117" t="s">
        <v>595</v>
      </c>
      <c r="D350" s="110"/>
      <c r="E350" s="71"/>
    </row>
    <row r="351" spans="1:5" ht="20.100000000000001" customHeight="1" x14ac:dyDescent="0.25">
      <c r="A351" s="109"/>
      <c r="B351" s="147">
        <v>1</v>
      </c>
      <c r="C351" s="117" t="s">
        <v>596</v>
      </c>
      <c r="D351" s="110"/>
      <c r="E351" s="71"/>
    </row>
    <row r="352" spans="1:5" ht="20.100000000000001" customHeight="1" x14ac:dyDescent="0.25">
      <c r="A352" s="109"/>
      <c r="B352" s="147">
        <v>1</v>
      </c>
      <c r="C352" s="117" t="s">
        <v>597</v>
      </c>
      <c r="D352" s="110"/>
      <c r="E352" s="71"/>
    </row>
    <row r="353" spans="1:5" ht="20.100000000000001" customHeight="1" x14ac:dyDescent="0.25">
      <c r="A353" s="109"/>
      <c r="B353" s="147">
        <v>1</v>
      </c>
      <c r="C353" s="117" t="s">
        <v>598</v>
      </c>
      <c r="D353" s="110"/>
      <c r="E353" s="71"/>
    </row>
    <row r="354" spans="1:5" ht="20.100000000000001" customHeight="1" x14ac:dyDescent="0.25">
      <c r="A354" s="109"/>
      <c r="B354" s="147">
        <v>1</v>
      </c>
      <c r="C354" s="117" t="s">
        <v>599</v>
      </c>
      <c r="D354" s="110"/>
      <c r="E354" s="71"/>
    </row>
    <row r="355" spans="1:5" ht="20.100000000000001" customHeight="1" x14ac:dyDescent="0.25">
      <c r="A355" s="109"/>
      <c r="B355" s="147">
        <v>2</v>
      </c>
      <c r="C355" s="117" t="s">
        <v>600</v>
      </c>
      <c r="D355" s="110"/>
      <c r="E355" s="71"/>
    </row>
    <row r="356" spans="1:5" ht="20.100000000000001" customHeight="1" x14ac:dyDescent="0.25">
      <c r="A356" s="109"/>
      <c r="B356" s="147">
        <v>2</v>
      </c>
      <c r="C356" s="117" t="s">
        <v>601</v>
      </c>
      <c r="D356" s="110"/>
      <c r="E356" s="71"/>
    </row>
    <row r="357" spans="1:5" ht="20.100000000000001" customHeight="1" x14ac:dyDescent="0.25">
      <c r="A357" s="109"/>
      <c r="B357" s="147">
        <v>1</v>
      </c>
      <c r="C357" s="117" t="s">
        <v>602</v>
      </c>
      <c r="D357" s="110"/>
      <c r="E357" s="71"/>
    </row>
    <row r="358" spans="1:5" ht="20.100000000000001" customHeight="1" x14ac:dyDescent="0.25">
      <c r="A358" s="109"/>
      <c r="B358" s="147">
        <v>2</v>
      </c>
      <c r="C358" s="117" t="s">
        <v>603</v>
      </c>
      <c r="D358" s="110"/>
      <c r="E358" s="71"/>
    </row>
    <row r="359" spans="1:5" ht="20.100000000000001" customHeight="1" x14ac:dyDescent="0.25">
      <c r="A359" s="109"/>
      <c r="B359" s="147">
        <v>2</v>
      </c>
      <c r="C359" s="117" t="s">
        <v>604</v>
      </c>
      <c r="D359" s="110"/>
      <c r="E359" s="71"/>
    </row>
    <row r="360" spans="1:5" ht="20.100000000000001" customHeight="1" x14ac:dyDescent="0.25">
      <c r="A360" s="109"/>
      <c r="B360" s="147">
        <v>1</v>
      </c>
      <c r="C360" s="117" t="s">
        <v>605</v>
      </c>
      <c r="D360" s="110"/>
      <c r="E360" s="71"/>
    </row>
    <row r="361" spans="1:5" ht="20.100000000000001" customHeight="1" x14ac:dyDescent="0.25">
      <c r="A361" s="109"/>
      <c r="B361" s="147">
        <v>1</v>
      </c>
      <c r="C361" s="117" t="s">
        <v>606</v>
      </c>
      <c r="D361" s="110"/>
      <c r="E361" s="71"/>
    </row>
    <row r="362" spans="1:5" ht="20.100000000000001" customHeight="1" x14ac:dyDescent="0.25">
      <c r="A362" s="109"/>
      <c r="B362" s="147"/>
      <c r="C362" s="117" t="s">
        <v>607</v>
      </c>
      <c r="D362" s="110"/>
      <c r="E362" s="71"/>
    </row>
    <row r="363" spans="1:5" ht="20.100000000000001" customHeight="1" x14ac:dyDescent="0.25">
      <c r="A363" s="109"/>
      <c r="B363" s="148">
        <f>SUM(B343:B362)</f>
        <v>26</v>
      </c>
      <c r="C363" s="117"/>
      <c r="D363" s="110"/>
      <c r="E363" s="71"/>
    </row>
    <row r="364" spans="1:5" ht="20.100000000000001" customHeight="1" x14ac:dyDescent="0.25">
      <c r="A364" s="109"/>
      <c r="B364" s="149"/>
      <c r="C364" s="150"/>
      <c r="D364" s="110"/>
      <c r="E364" s="71"/>
    </row>
    <row r="365" spans="1:5" ht="20.100000000000001" customHeight="1" x14ac:dyDescent="0.25">
      <c r="A365" s="109"/>
      <c r="B365" s="151" t="s">
        <v>143</v>
      </c>
      <c r="C365" s="152"/>
      <c r="D365" s="110"/>
      <c r="E365" s="71"/>
    </row>
    <row r="366" spans="1:5" ht="20.100000000000001" customHeight="1" x14ac:dyDescent="0.25">
      <c r="A366" s="109"/>
      <c r="B366" s="147">
        <v>1</v>
      </c>
      <c r="C366" s="117" t="s">
        <v>608</v>
      </c>
      <c r="D366" s="110"/>
      <c r="E366" s="71"/>
    </row>
    <row r="367" spans="1:5" ht="20.100000000000001" customHeight="1" x14ac:dyDescent="0.25">
      <c r="A367" s="109"/>
      <c r="B367" s="147">
        <v>1</v>
      </c>
      <c r="C367" s="117" t="s">
        <v>609</v>
      </c>
      <c r="D367" s="110"/>
      <c r="E367" s="71"/>
    </row>
    <row r="368" spans="1:5" ht="20.100000000000001" customHeight="1" x14ac:dyDescent="0.25">
      <c r="A368" s="109"/>
      <c r="B368" s="147">
        <v>2</v>
      </c>
      <c r="C368" s="117" t="s">
        <v>610</v>
      </c>
      <c r="D368" s="110"/>
      <c r="E368" s="71"/>
    </row>
    <row r="369" spans="1:5" ht="20.100000000000001" customHeight="1" x14ac:dyDescent="0.25">
      <c r="A369" s="109"/>
      <c r="B369" s="147">
        <v>1</v>
      </c>
      <c r="C369" s="117" t="s">
        <v>611</v>
      </c>
      <c r="D369" s="110"/>
      <c r="E369" s="71"/>
    </row>
    <row r="370" spans="1:5" ht="20.100000000000001" customHeight="1" x14ac:dyDescent="0.25">
      <c r="A370" s="109"/>
      <c r="B370" s="147">
        <v>1</v>
      </c>
      <c r="C370" s="117" t="s">
        <v>612</v>
      </c>
      <c r="D370" s="110"/>
      <c r="E370" s="71"/>
    </row>
    <row r="371" spans="1:5" ht="20.100000000000001" customHeight="1" x14ac:dyDescent="0.25">
      <c r="A371" s="109"/>
      <c r="B371" s="147">
        <v>1</v>
      </c>
      <c r="C371" s="117" t="s">
        <v>613</v>
      </c>
      <c r="D371" s="110"/>
      <c r="E371" s="71"/>
    </row>
    <row r="372" spans="1:5" ht="20.100000000000001" customHeight="1" x14ac:dyDescent="0.25">
      <c r="A372" s="109"/>
      <c r="B372" s="147">
        <v>1</v>
      </c>
      <c r="C372" s="117" t="s">
        <v>614</v>
      </c>
      <c r="D372" s="110"/>
      <c r="E372" s="71"/>
    </row>
    <row r="373" spans="1:5" ht="20.100000000000001" customHeight="1" x14ac:dyDescent="0.25">
      <c r="A373" s="109"/>
      <c r="B373" s="147">
        <v>1</v>
      </c>
      <c r="C373" s="117" t="s">
        <v>615</v>
      </c>
      <c r="D373" s="110"/>
      <c r="E373" s="71"/>
    </row>
    <row r="374" spans="1:5" ht="20.100000000000001" customHeight="1" x14ac:dyDescent="0.25">
      <c r="A374" s="109"/>
      <c r="B374" s="147">
        <v>2</v>
      </c>
      <c r="C374" s="117" t="s">
        <v>616</v>
      </c>
      <c r="D374" s="110"/>
      <c r="E374" s="71"/>
    </row>
    <row r="375" spans="1:5" ht="20.100000000000001" customHeight="1" x14ac:dyDescent="0.25">
      <c r="A375" s="109"/>
      <c r="B375" s="147">
        <v>1</v>
      </c>
      <c r="C375" s="117" t="s">
        <v>617</v>
      </c>
      <c r="D375" s="110"/>
      <c r="E375" s="71"/>
    </row>
    <row r="376" spans="1:5" ht="20.100000000000001" customHeight="1" x14ac:dyDescent="0.25">
      <c r="A376" s="109"/>
      <c r="B376" s="147">
        <v>2</v>
      </c>
      <c r="C376" s="117" t="s">
        <v>618</v>
      </c>
      <c r="D376" s="110"/>
      <c r="E376" s="71"/>
    </row>
    <row r="377" spans="1:5" ht="20.100000000000001" customHeight="1" x14ac:dyDescent="0.25">
      <c r="A377" s="109"/>
      <c r="B377" s="147">
        <v>2</v>
      </c>
      <c r="C377" s="117" t="s">
        <v>619</v>
      </c>
      <c r="D377" s="110"/>
      <c r="E377" s="71"/>
    </row>
    <row r="378" spans="1:5" ht="20.100000000000001" customHeight="1" x14ac:dyDescent="0.25">
      <c r="A378" s="109"/>
      <c r="B378" s="147">
        <v>1</v>
      </c>
      <c r="C378" s="117" t="s">
        <v>620</v>
      </c>
      <c r="D378" s="110"/>
      <c r="E378" s="71"/>
    </row>
    <row r="379" spans="1:5" ht="20.100000000000001" customHeight="1" x14ac:dyDescent="0.25">
      <c r="A379" s="109"/>
      <c r="B379" s="147">
        <v>1</v>
      </c>
      <c r="C379" s="117" t="s">
        <v>621</v>
      </c>
      <c r="D379" s="110"/>
      <c r="E379" s="71"/>
    </row>
    <row r="380" spans="1:5" ht="20.100000000000001" customHeight="1" x14ac:dyDescent="0.25">
      <c r="A380" s="109"/>
      <c r="B380" s="148">
        <f>SUM(B366:B379)</f>
        <v>18</v>
      </c>
      <c r="C380" s="117"/>
      <c r="D380" s="110"/>
      <c r="E380" s="71"/>
    </row>
    <row r="381" spans="1:5" ht="20.100000000000001" customHeight="1" x14ac:dyDescent="0.25">
      <c r="A381" s="109"/>
      <c r="B381" s="140"/>
      <c r="C381" s="140"/>
      <c r="D381" s="110"/>
      <c r="E381" s="71"/>
    </row>
    <row r="382" spans="1:5" ht="20.100000000000001" customHeight="1" x14ac:dyDescent="0.25">
      <c r="A382" s="109"/>
      <c r="B382" s="147"/>
      <c r="C382" s="158" t="s">
        <v>702</v>
      </c>
      <c r="D382" s="110"/>
      <c r="E382" s="71"/>
    </row>
    <row r="383" spans="1:5" ht="20.100000000000001" customHeight="1" x14ac:dyDescent="0.25">
      <c r="A383" s="109"/>
      <c r="B383" s="147">
        <v>1</v>
      </c>
      <c r="C383" s="117" t="s">
        <v>703</v>
      </c>
      <c r="D383" s="110"/>
      <c r="E383" s="71"/>
    </row>
    <row r="384" spans="1:5" ht="20.100000000000001" customHeight="1" x14ac:dyDescent="0.25">
      <c r="A384" s="109"/>
      <c r="B384" s="147">
        <v>1</v>
      </c>
      <c r="C384" s="117" t="s">
        <v>704</v>
      </c>
      <c r="D384" s="110"/>
      <c r="E384" s="71"/>
    </row>
    <row r="385" spans="1:5" ht="20.100000000000001" customHeight="1" x14ac:dyDescent="0.25">
      <c r="A385" s="109"/>
      <c r="B385" s="147">
        <v>1</v>
      </c>
      <c r="C385" s="117" t="s">
        <v>705</v>
      </c>
      <c r="D385" s="110"/>
      <c r="E385" s="71"/>
    </row>
    <row r="386" spans="1:5" ht="20.100000000000001" customHeight="1" x14ac:dyDescent="0.25">
      <c r="A386" s="109"/>
      <c r="B386" s="147">
        <v>1</v>
      </c>
      <c r="C386" s="117" t="s">
        <v>706</v>
      </c>
      <c r="D386" s="110"/>
      <c r="E386" s="71"/>
    </row>
    <row r="387" spans="1:5" ht="20.100000000000001" customHeight="1" x14ac:dyDescent="0.25">
      <c r="A387" s="109"/>
      <c r="B387" s="147">
        <v>1</v>
      </c>
      <c r="C387" s="117" t="s">
        <v>707</v>
      </c>
      <c r="D387" s="110"/>
      <c r="E387" s="71"/>
    </row>
    <row r="388" spans="1:5" ht="20.100000000000001" customHeight="1" x14ac:dyDescent="0.25">
      <c r="A388" s="109"/>
      <c r="B388" s="147">
        <v>1</v>
      </c>
      <c r="C388" s="117" t="s">
        <v>318</v>
      </c>
      <c r="D388" s="110"/>
      <c r="E388" s="71"/>
    </row>
    <row r="389" spans="1:5" ht="20.100000000000001" customHeight="1" x14ac:dyDescent="0.25">
      <c r="A389" s="109"/>
      <c r="B389" s="147">
        <v>1</v>
      </c>
      <c r="C389" s="117" t="s">
        <v>708</v>
      </c>
      <c r="D389" s="110"/>
      <c r="E389" s="71"/>
    </row>
    <row r="390" spans="1:5" ht="20.100000000000001" customHeight="1" x14ac:dyDescent="0.25">
      <c r="A390" s="109"/>
      <c r="B390" s="147">
        <v>1</v>
      </c>
      <c r="C390" s="117" t="s">
        <v>709</v>
      </c>
      <c r="D390" s="110"/>
      <c r="E390" s="71"/>
    </row>
    <row r="391" spans="1:5" ht="20.100000000000001" customHeight="1" x14ac:dyDescent="0.25">
      <c r="A391" s="109"/>
      <c r="B391" s="147">
        <v>1</v>
      </c>
      <c r="C391" s="117" t="s">
        <v>710</v>
      </c>
      <c r="D391" s="110"/>
      <c r="E391" s="71"/>
    </row>
    <row r="392" spans="1:5" ht="20.100000000000001" customHeight="1" x14ac:dyDescent="0.25">
      <c r="A392" s="109"/>
      <c r="B392" s="147">
        <v>2</v>
      </c>
      <c r="C392" s="117" t="s">
        <v>711</v>
      </c>
      <c r="D392" s="110"/>
      <c r="E392" s="71"/>
    </row>
    <row r="393" spans="1:5" ht="20.100000000000001" customHeight="1" x14ac:dyDescent="0.25">
      <c r="A393" s="109"/>
      <c r="B393" s="147">
        <v>2</v>
      </c>
      <c r="C393" s="117" t="s">
        <v>712</v>
      </c>
      <c r="D393" s="110"/>
      <c r="E393" s="71"/>
    </row>
    <row r="394" spans="1:5" ht="20.100000000000001" customHeight="1" x14ac:dyDescent="0.25">
      <c r="A394" s="109"/>
      <c r="B394" s="147">
        <v>1</v>
      </c>
      <c r="C394" s="117" t="s">
        <v>713</v>
      </c>
      <c r="D394" s="110"/>
      <c r="E394" s="71"/>
    </row>
    <row r="395" spans="1:5" ht="20.100000000000001" customHeight="1" x14ac:dyDescent="0.25">
      <c r="A395" s="109"/>
      <c r="B395" s="147">
        <v>1</v>
      </c>
      <c r="C395" s="117" t="s">
        <v>714</v>
      </c>
      <c r="D395" s="110"/>
      <c r="E395" s="71"/>
    </row>
    <row r="396" spans="1:5" ht="20.100000000000001" customHeight="1" x14ac:dyDescent="0.25">
      <c r="A396" s="109"/>
      <c r="B396" s="147"/>
      <c r="C396" s="117" t="s">
        <v>715</v>
      </c>
      <c r="D396" s="110"/>
      <c r="E396" s="71"/>
    </row>
    <row r="397" spans="1:5" ht="20.100000000000001" customHeight="1" x14ac:dyDescent="0.25">
      <c r="A397" s="109"/>
      <c r="B397" s="140"/>
      <c r="C397" s="140"/>
      <c r="D397" s="110"/>
      <c r="E397" s="71"/>
    </row>
    <row r="398" spans="1:5" ht="20.100000000000001" customHeight="1" x14ac:dyDescent="0.25">
      <c r="A398" s="109"/>
      <c r="B398" s="147">
        <v>1</v>
      </c>
      <c r="C398" s="117" t="s">
        <v>888</v>
      </c>
      <c r="D398" s="110"/>
      <c r="E398" s="71"/>
    </row>
    <row r="399" spans="1:5" ht="20.100000000000001" customHeight="1" x14ac:dyDescent="0.25">
      <c r="A399" s="109"/>
      <c r="B399" s="147">
        <v>1</v>
      </c>
      <c r="C399" s="117" t="s">
        <v>889</v>
      </c>
      <c r="D399" s="110"/>
      <c r="E399" s="71"/>
    </row>
    <row r="400" spans="1:5" ht="20.100000000000001" customHeight="1" x14ac:dyDescent="0.25">
      <c r="A400" s="109"/>
      <c r="B400" s="147">
        <v>1</v>
      </c>
      <c r="C400" s="139" t="s">
        <v>890</v>
      </c>
      <c r="D400" s="110"/>
      <c r="E400" s="71"/>
    </row>
    <row r="401" spans="1:5" ht="20.100000000000001" customHeight="1" x14ac:dyDescent="0.25">
      <c r="A401" s="109"/>
      <c r="B401" s="140"/>
      <c r="C401" s="140"/>
      <c r="D401" s="110"/>
      <c r="E401" s="71"/>
    </row>
    <row r="402" spans="1:5" ht="20.100000000000001" customHeight="1" x14ac:dyDescent="0.25">
      <c r="A402" s="109"/>
      <c r="B402" s="137">
        <v>1</v>
      </c>
      <c r="C402" s="138" t="s">
        <v>323</v>
      </c>
      <c r="D402" s="110"/>
      <c r="E402" s="71"/>
    </row>
    <row r="403" spans="1:5" ht="20.100000000000001" customHeight="1" x14ac:dyDescent="0.25">
      <c r="A403" s="109"/>
      <c r="B403" s="137">
        <v>4</v>
      </c>
      <c r="C403" s="138" t="s">
        <v>437</v>
      </c>
      <c r="D403" s="110"/>
      <c r="E403" s="71"/>
    </row>
    <row r="404" spans="1:5" ht="20.100000000000001" customHeight="1" x14ac:dyDescent="0.25">
      <c r="A404" s="109"/>
      <c r="B404" s="137">
        <v>1</v>
      </c>
      <c r="C404" s="138" t="s">
        <v>438</v>
      </c>
      <c r="D404" s="110"/>
      <c r="E404" s="71"/>
    </row>
    <row r="405" spans="1:5" ht="20.100000000000001" customHeight="1" x14ac:dyDescent="0.25">
      <c r="A405" s="109"/>
      <c r="B405" s="137">
        <v>1</v>
      </c>
      <c r="C405" s="138" t="s">
        <v>439</v>
      </c>
      <c r="D405" s="110"/>
      <c r="E405" s="71"/>
    </row>
    <row r="406" spans="1:5" ht="20.100000000000001" customHeight="1" x14ac:dyDescent="0.25">
      <c r="A406" s="109"/>
      <c r="B406" s="137">
        <v>1</v>
      </c>
      <c r="C406" s="138" t="s">
        <v>440</v>
      </c>
      <c r="D406" s="110"/>
      <c r="E406" s="71"/>
    </row>
    <row r="407" spans="1:5" ht="20.100000000000001" customHeight="1" x14ac:dyDescent="0.25">
      <c r="A407" s="109"/>
      <c r="B407" s="137">
        <v>1</v>
      </c>
      <c r="C407" s="138" t="s">
        <v>441</v>
      </c>
      <c r="D407" s="110"/>
      <c r="E407" s="71"/>
    </row>
    <row r="408" spans="1:5" ht="20.100000000000001" customHeight="1" x14ac:dyDescent="0.25">
      <c r="A408" s="109"/>
      <c r="B408" s="133">
        <f>SUM(B402:B407)</f>
        <v>9</v>
      </c>
      <c r="C408" s="139"/>
      <c r="D408" s="110"/>
      <c r="E408" s="71"/>
    </row>
    <row r="409" spans="1:5" ht="20.100000000000001" customHeight="1" x14ac:dyDescent="0.25">
      <c r="A409" s="109"/>
      <c r="B409" s="109"/>
      <c r="C409" s="101"/>
      <c r="D409" s="110"/>
      <c r="E409" s="71"/>
    </row>
    <row r="410" spans="1:5" ht="20.100000000000001" customHeight="1" x14ac:dyDescent="0.25">
      <c r="A410" s="5"/>
      <c r="B410" s="1"/>
      <c r="C410" s="83"/>
      <c r="D410" s="83"/>
    </row>
    <row r="411" spans="1:5" ht="20.100000000000001" customHeight="1" x14ac:dyDescent="0.25">
      <c r="A411" s="9"/>
      <c r="B411" s="7"/>
      <c r="C411" s="8"/>
    </row>
    <row r="412" spans="1:5" ht="20.100000000000001" customHeight="1" thickBot="1" x14ac:dyDescent="0.3">
      <c r="A412" s="55" t="s">
        <v>94</v>
      </c>
      <c r="B412" s="44"/>
      <c r="C412" s="44"/>
    </row>
    <row r="413" spans="1:5" ht="20.100000000000001" customHeight="1" x14ac:dyDescent="0.25">
      <c r="A413" s="55"/>
      <c r="B413" s="43"/>
      <c r="C413" s="43"/>
    </row>
    <row r="414" spans="1:5" ht="20.100000000000001" customHeight="1" x14ac:dyDescent="0.25">
      <c r="A414" s="55"/>
      <c r="B414" s="43"/>
      <c r="C414" s="43"/>
    </row>
    <row r="415" spans="1:5" ht="20.100000000000001" customHeight="1" thickBot="1" x14ac:dyDescent="0.3">
      <c r="A415" s="55" t="s">
        <v>95</v>
      </c>
      <c r="B415" s="44"/>
      <c r="C415" s="44"/>
    </row>
    <row r="416" spans="1:5" ht="20.100000000000001" customHeight="1" x14ac:dyDescent="0.25">
      <c r="A416" s="55"/>
      <c r="B416" s="43"/>
      <c r="C416" s="43"/>
    </row>
    <row r="417" spans="1:3" ht="20.100000000000001" customHeight="1" x14ac:dyDescent="0.25">
      <c r="A417" s="55"/>
      <c r="B417" s="43"/>
      <c r="C417" s="43"/>
    </row>
    <row r="418" spans="1:3" ht="20.100000000000001" customHeight="1" thickBot="1" x14ac:dyDescent="0.3">
      <c r="A418" s="55" t="s">
        <v>96</v>
      </c>
      <c r="B418" s="44"/>
      <c r="C418" s="44"/>
    </row>
    <row r="419" spans="1:3" ht="20.100000000000001" customHeight="1" x14ac:dyDescent="0.25">
      <c r="A419" s="55"/>
      <c r="B419" s="43"/>
      <c r="C419" s="43"/>
    </row>
    <row r="420" spans="1:3" ht="20.100000000000001" customHeight="1" x14ac:dyDescent="0.25">
      <c r="A420" s="55"/>
      <c r="B420" s="43"/>
      <c r="C420" s="43"/>
    </row>
    <row r="421" spans="1:3" ht="20.100000000000001" customHeight="1" thickBot="1" x14ac:dyDescent="0.3">
      <c r="A421" s="55" t="s">
        <v>97</v>
      </c>
      <c r="B421" s="44"/>
      <c r="C421" s="44"/>
    </row>
    <row r="422" spans="1:3" ht="20.100000000000001" customHeight="1" x14ac:dyDescent="0.25">
      <c r="A422" s="9"/>
      <c r="B422" s="7"/>
      <c r="C422" s="8"/>
    </row>
  </sheetData>
  <mergeCells count="8">
    <mergeCell ref="B342:C342"/>
    <mergeCell ref="B365:C365"/>
    <mergeCell ref="J4:K4"/>
    <mergeCell ref="A5:E5"/>
    <mergeCell ref="A18:B18"/>
    <mergeCell ref="A2:E2"/>
    <mergeCell ref="A3:E3"/>
    <mergeCell ref="A4:E4"/>
  </mergeCells>
  <phoneticPr fontId="20" type="noConversion"/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20" t="s">
        <v>74</v>
      </c>
      <c r="B2" s="120"/>
      <c r="C2" s="120"/>
      <c r="D2" s="120"/>
      <c r="E2" s="120"/>
      <c r="F2" s="120"/>
      <c r="G2" s="120"/>
    </row>
    <row r="3" spans="1:15" s="9" customFormat="1" ht="20.100000000000001" customHeight="1" x14ac:dyDescent="0.25">
      <c r="A3" s="120" t="s">
        <v>75</v>
      </c>
      <c r="B3" s="120"/>
      <c r="C3" s="120"/>
      <c r="D3" s="120"/>
      <c r="E3" s="120"/>
      <c r="F3" s="120"/>
      <c r="G3" s="120"/>
    </row>
    <row r="4" spans="1:15" s="9" customFormat="1" ht="20.100000000000001" customHeight="1" x14ac:dyDescent="0.25">
      <c r="A4" s="120" t="s">
        <v>76</v>
      </c>
      <c r="B4" s="120"/>
      <c r="C4" s="120"/>
      <c r="D4" s="120"/>
      <c r="E4" s="120"/>
      <c r="F4" s="120"/>
      <c r="G4" s="120"/>
      <c r="N4" s="123"/>
      <c r="O4" s="123"/>
    </row>
    <row r="5" spans="1:15" s="9" customFormat="1" ht="20.100000000000001" customHeight="1" x14ac:dyDescent="0.2">
      <c r="N5" s="123"/>
      <c r="O5" s="123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44949.657867592592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7" t="s">
        <v>7</v>
      </c>
      <c r="B23" s="70" t="s">
        <v>98</v>
      </c>
      <c r="C23" s="98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97" t="s">
        <v>8</v>
      </c>
      <c r="B24" s="70" t="s">
        <v>62</v>
      </c>
      <c r="C24" s="98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97" t="s">
        <v>9</v>
      </c>
      <c r="B25" s="70" t="s">
        <v>63</v>
      </c>
      <c r="C25" s="98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97" t="s">
        <v>10</v>
      </c>
      <c r="B26" s="70" t="s">
        <v>64</v>
      </c>
      <c r="C26" s="98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97" t="s">
        <v>11</v>
      </c>
      <c r="B27" s="70" t="s">
        <v>65</v>
      </c>
      <c r="C27" s="98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97" t="s">
        <v>12</v>
      </c>
      <c r="B28" s="70" t="s">
        <v>66</v>
      </c>
      <c r="C28" s="98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97" t="s">
        <v>13</v>
      </c>
      <c r="B29" s="70" t="s">
        <v>67</v>
      </c>
      <c r="C29" s="98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97" t="s">
        <v>14</v>
      </c>
      <c r="B30" s="70" t="s">
        <v>66</v>
      </c>
      <c r="C30" s="98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97" t="s">
        <v>15</v>
      </c>
      <c r="B31" s="70" t="s">
        <v>68</v>
      </c>
      <c r="C31" s="98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97" t="s">
        <v>16</v>
      </c>
      <c r="B32" s="70" t="s">
        <v>69</v>
      </c>
      <c r="C32" s="98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97" t="s">
        <v>17</v>
      </c>
      <c r="B33" s="70" t="s">
        <v>70</v>
      </c>
      <c r="C33" s="98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87" t="s">
        <v>18</v>
      </c>
      <c r="B34" s="87" t="s">
        <v>214</v>
      </c>
      <c r="C34" s="94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0" t="s">
        <v>24</v>
      </c>
      <c r="B35" s="90" t="s">
        <v>215</v>
      </c>
      <c r="C35" s="95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87" t="s">
        <v>21</v>
      </c>
      <c r="B36" s="87" t="s">
        <v>216</v>
      </c>
      <c r="C36" s="94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0" t="s">
        <v>22</v>
      </c>
      <c r="B37" s="90" t="s">
        <v>218</v>
      </c>
      <c r="C37" s="95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87" t="s">
        <v>71</v>
      </c>
      <c r="B38" s="87" t="s">
        <v>214</v>
      </c>
      <c r="C38" s="94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0" t="s">
        <v>23</v>
      </c>
      <c r="B39" s="90" t="s">
        <v>215</v>
      </c>
      <c r="C39" s="95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87" t="s">
        <v>19</v>
      </c>
      <c r="B40" s="87" t="s">
        <v>217</v>
      </c>
      <c r="C40" s="94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0" t="s">
        <v>20</v>
      </c>
      <c r="B41" s="90" t="s">
        <v>219</v>
      </c>
      <c r="C41" s="95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20" t="s">
        <v>0</v>
      </c>
      <c r="B2" s="120"/>
      <c r="C2" s="120"/>
      <c r="D2" s="120"/>
      <c r="E2" s="120"/>
      <c r="F2" s="120"/>
      <c r="G2" s="120"/>
      <c r="H2" s="50"/>
      <c r="I2" s="50"/>
      <c r="J2" s="50"/>
      <c r="K2" s="50"/>
      <c r="L2" s="51"/>
      <c r="M2" s="52"/>
    </row>
    <row r="3" spans="1:16" customFormat="1" ht="23.25" x14ac:dyDescent="0.35">
      <c r="A3" s="120" t="s">
        <v>1</v>
      </c>
      <c r="B3" s="120"/>
      <c r="C3" s="120"/>
      <c r="D3" s="120"/>
      <c r="E3" s="120"/>
      <c r="F3" s="120"/>
      <c r="G3" s="120"/>
      <c r="H3" s="53"/>
      <c r="I3" s="53"/>
      <c r="J3" s="53"/>
      <c r="K3" s="53"/>
      <c r="L3" s="53"/>
      <c r="M3" s="53"/>
    </row>
    <row r="4" spans="1:16" customFormat="1" ht="23.25" x14ac:dyDescent="0.35">
      <c r="A4" s="124" t="s">
        <v>76</v>
      </c>
      <c r="B4" s="124"/>
      <c r="C4" s="124"/>
      <c r="D4" s="124"/>
      <c r="E4" s="124"/>
      <c r="F4" s="124"/>
      <c r="G4" s="124"/>
      <c r="H4" s="53"/>
      <c r="I4" s="53"/>
      <c r="J4" s="53"/>
      <c r="K4" s="53"/>
      <c r="L4" s="53"/>
      <c r="M4" s="53"/>
      <c r="N4" s="123"/>
      <c r="O4" s="123"/>
      <c r="P4" s="9"/>
    </row>
    <row r="5" spans="1:16" s="9" customFormat="1" ht="20.100000000000001" customHeight="1" x14ac:dyDescent="0.2">
      <c r="N5" s="123"/>
      <c r="O5" s="123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44949.657867592592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87" t="s">
        <v>25</v>
      </c>
      <c r="B23" s="87">
        <v>200718103</v>
      </c>
      <c r="C23" s="88" t="s">
        <v>220</v>
      </c>
      <c r="D23" s="89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0" t="s">
        <v>221</v>
      </c>
      <c r="B24" s="90">
        <v>200718103</v>
      </c>
      <c r="C24" s="91" t="s">
        <v>222</v>
      </c>
      <c r="D24" s="89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87" t="s">
        <v>26</v>
      </c>
      <c r="B25" s="87">
        <v>190718101</v>
      </c>
      <c r="C25" s="88" t="s">
        <v>223</v>
      </c>
      <c r="D25" s="89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0" t="s">
        <v>27</v>
      </c>
      <c r="B26" s="90">
        <v>200718202</v>
      </c>
      <c r="C26" s="91" t="s">
        <v>224</v>
      </c>
      <c r="D26" s="89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87" t="s">
        <v>28</v>
      </c>
      <c r="B27" s="87" t="s">
        <v>225</v>
      </c>
      <c r="C27" s="88" t="s">
        <v>226</v>
      </c>
      <c r="D27" s="89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0" t="s">
        <v>29</v>
      </c>
      <c r="B28" s="90">
        <v>1710071821</v>
      </c>
      <c r="C28" s="91" t="s">
        <v>227</v>
      </c>
      <c r="D28" s="89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87" t="s">
        <v>30</v>
      </c>
      <c r="B29" s="87">
        <v>200718301</v>
      </c>
      <c r="C29" s="88" t="s">
        <v>228</v>
      </c>
      <c r="D29" s="89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0" t="s">
        <v>31</v>
      </c>
      <c r="B30" s="90">
        <v>190718302</v>
      </c>
      <c r="C30" s="91" t="s">
        <v>229</v>
      </c>
      <c r="D30" s="89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87" t="s">
        <v>32</v>
      </c>
      <c r="B31" s="87">
        <v>1708071836</v>
      </c>
      <c r="C31" s="88" t="s">
        <v>230</v>
      </c>
      <c r="D31" s="89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0" t="s">
        <v>33</v>
      </c>
      <c r="B32" s="90">
        <v>180718401</v>
      </c>
      <c r="C32" s="91" t="s">
        <v>231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87" t="s">
        <v>34</v>
      </c>
      <c r="B33" s="87">
        <v>200718404</v>
      </c>
      <c r="C33" s="88" t="s">
        <v>232</v>
      </c>
      <c r="D33" s="89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0" t="s">
        <v>233</v>
      </c>
      <c r="B34" s="90">
        <v>190718402</v>
      </c>
      <c r="C34" s="91" t="s">
        <v>234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 t="s">
        <v>235</v>
      </c>
      <c r="B35" s="87">
        <v>200718510</v>
      </c>
      <c r="C35" s="88" t="s">
        <v>236</v>
      </c>
      <c r="D35" s="89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0" t="s">
        <v>237</v>
      </c>
      <c r="B36" s="90">
        <v>1710071858</v>
      </c>
      <c r="C36" s="91" t="s">
        <v>238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87" t="s">
        <v>239</v>
      </c>
      <c r="B37" s="87">
        <v>2103443</v>
      </c>
      <c r="C37" s="88" t="s">
        <v>240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0" t="s">
        <v>165</v>
      </c>
      <c r="B38" s="90">
        <v>2103521</v>
      </c>
      <c r="C38" s="91" t="s">
        <v>241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87" t="s">
        <v>163</v>
      </c>
      <c r="B39" s="87">
        <v>1411071854</v>
      </c>
      <c r="C39" s="88" t="s">
        <v>242</v>
      </c>
      <c r="D39" s="89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0" t="s">
        <v>166</v>
      </c>
      <c r="B40" s="90">
        <v>1407071854</v>
      </c>
      <c r="C40" s="91" t="s">
        <v>243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87" t="s">
        <v>164</v>
      </c>
      <c r="B41" s="87">
        <v>200718508</v>
      </c>
      <c r="C41" s="88" t="s">
        <v>244</v>
      </c>
      <c r="D41" s="89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0" t="s">
        <v>167</v>
      </c>
      <c r="B42" s="90">
        <v>200718511</v>
      </c>
      <c r="C42" s="91" t="s">
        <v>245</v>
      </c>
      <c r="D42" s="89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87" t="s">
        <v>168</v>
      </c>
      <c r="B43" s="87">
        <v>200718611</v>
      </c>
      <c r="C43" s="88" t="s">
        <v>246</v>
      </c>
      <c r="D43" s="89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0" t="s">
        <v>172</v>
      </c>
      <c r="B44" s="90">
        <v>180718601</v>
      </c>
      <c r="C44" s="91" t="s">
        <v>247</v>
      </c>
      <c r="D44" s="89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87" t="s">
        <v>169</v>
      </c>
      <c r="B45" s="87">
        <v>180718601</v>
      </c>
      <c r="C45" s="88" t="s">
        <v>248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0" t="s">
        <v>173</v>
      </c>
      <c r="B46" s="90">
        <v>190718601</v>
      </c>
      <c r="C46" s="91" t="s">
        <v>249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87" t="s">
        <v>170</v>
      </c>
      <c r="B47" s="87">
        <v>190718604</v>
      </c>
      <c r="C47" s="88" t="s">
        <v>250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0" t="s">
        <v>174</v>
      </c>
      <c r="B48" s="90">
        <v>190718605</v>
      </c>
      <c r="C48" s="91" t="s">
        <v>251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87" t="s">
        <v>171</v>
      </c>
      <c r="B49" s="87">
        <v>200718606</v>
      </c>
      <c r="C49" s="88" t="s">
        <v>252</v>
      </c>
      <c r="D49" s="89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0" t="s">
        <v>175</v>
      </c>
      <c r="B50" s="90">
        <v>200718609</v>
      </c>
      <c r="C50" s="91" t="s">
        <v>253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87" t="s">
        <v>176</v>
      </c>
      <c r="B51" s="87">
        <v>200718705</v>
      </c>
      <c r="C51" s="88" t="s">
        <v>254</v>
      </c>
      <c r="D51" s="89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0" t="s">
        <v>180</v>
      </c>
      <c r="B52" s="90">
        <v>200718705</v>
      </c>
      <c r="C52" s="91" t="s">
        <v>255</v>
      </c>
      <c r="D52" s="89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87" t="s">
        <v>177</v>
      </c>
      <c r="B53" s="87">
        <v>200718707</v>
      </c>
      <c r="C53" s="88" t="s">
        <v>256</v>
      </c>
      <c r="D53" s="89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0" t="s">
        <v>181</v>
      </c>
      <c r="B54" s="90">
        <v>190718703</v>
      </c>
      <c r="C54" s="91" t="s">
        <v>257</v>
      </c>
      <c r="D54" s="89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87" t="s">
        <v>178</v>
      </c>
      <c r="B55" s="87">
        <v>190718704</v>
      </c>
      <c r="C55" s="88" t="s">
        <v>258</v>
      </c>
      <c r="D55" s="89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0" t="s">
        <v>182</v>
      </c>
      <c r="B56" s="90">
        <v>1703071871</v>
      </c>
      <c r="C56" s="91" t="s">
        <v>259</v>
      </c>
      <c r="D56" s="89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87" t="s">
        <v>183</v>
      </c>
      <c r="B57" s="87">
        <v>200718709</v>
      </c>
      <c r="C57" s="88" t="s">
        <v>260</v>
      </c>
      <c r="D57" s="89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0" t="s">
        <v>179</v>
      </c>
      <c r="B58" s="90">
        <v>200718706</v>
      </c>
      <c r="C58" s="91" t="s">
        <v>261</v>
      </c>
      <c r="D58" s="89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87" t="s">
        <v>184</v>
      </c>
      <c r="B59" s="87">
        <v>200718802</v>
      </c>
      <c r="C59" s="88" t="s">
        <v>262</v>
      </c>
      <c r="D59" s="89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0" t="s">
        <v>188</v>
      </c>
      <c r="B60" s="90">
        <v>200718804</v>
      </c>
      <c r="C60" s="91" t="s">
        <v>263</v>
      </c>
      <c r="D60" s="89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87" t="s">
        <v>185</v>
      </c>
      <c r="B61" s="87">
        <v>200718803</v>
      </c>
      <c r="C61" s="88" t="s">
        <v>264</v>
      </c>
      <c r="D61" s="89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0" t="s">
        <v>189</v>
      </c>
      <c r="B62" s="90">
        <v>200718805</v>
      </c>
      <c r="C62" s="91" t="s">
        <v>265</v>
      </c>
      <c r="D62" s="89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87" t="s">
        <v>186</v>
      </c>
      <c r="B63" s="87">
        <v>200718804</v>
      </c>
      <c r="C63" s="88" t="s">
        <v>266</v>
      </c>
      <c r="D63" s="89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0" t="s">
        <v>190</v>
      </c>
      <c r="B64" s="90">
        <v>200718812</v>
      </c>
      <c r="C64" s="91" t="s">
        <v>267</v>
      </c>
      <c r="D64" s="89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87" t="s">
        <v>187</v>
      </c>
      <c r="B65" s="87">
        <v>200718809</v>
      </c>
      <c r="C65" s="88" t="s">
        <v>268</v>
      </c>
      <c r="D65" s="89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0" t="s">
        <v>191</v>
      </c>
      <c r="B66" s="90">
        <v>200718811</v>
      </c>
      <c r="C66" s="91" t="s">
        <v>269</v>
      </c>
      <c r="D66" s="89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2"/>
      <c r="B67" s="92"/>
      <c r="C67" s="93"/>
      <c r="D67" s="96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87" t="s">
        <v>35</v>
      </c>
      <c r="B68" s="87" t="s">
        <v>57</v>
      </c>
      <c r="C68" s="94" t="s">
        <v>270</v>
      </c>
      <c r="D68" s="89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0" t="s">
        <v>36</v>
      </c>
      <c r="B69" s="90" t="s">
        <v>192</v>
      </c>
      <c r="C69" s="95" t="s">
        <v>271</v>
      </c>
      <c r="D69" s="89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87" t="s">
        <v>37</v>
      </c>
      <c r="B70" s="87" t="s">
        <v>193</v>
      </c>
      <c r="C70" s="94" t="s">
        <v>272</v>
      </c>
      <c r="D70" s="89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0" t="s">
        <v>38</v>
      </c>
      <c r="B71" s="90" t="s">
        <v>194</v>
      </c>
      <c r="C71" s="95" t="s">
        <v>273</v>
      </c>
      <c r="D71" s="89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87" t="s">
        <v>39</v>
      </c>
      <c r="B72" s="87" t="s">
        <v>195</v>
      </c>
      <c r="C72" s="94" t="s">
        <v>274</v>
      </c>
      <c r="D72" s="89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0" t="s">
        <v>40</v>
      </c>
      <c r="B73" s="90" t="s">
        <v>58</v>
      </c>
      <c r="C73" s="95" t="s">
        <v>275</v>
      </c>
      <c r="D73" s="89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87" t="s">
        <v>41</v>
      </c>
      <c r="B74" s="87" t="s">
        <v>59</v>
      </c>
      <c r="C74" s="94" t="s">
        <v>276</v>
      </c>
      <c r="D74" s="89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0" t="s">
        <v>42</v>
      </c>
      <c r="B75" s="90" t="s">
        <v>59</v>
      </c>
      <c r="C75" s="95" t="s">
        <v>277</v>
      </c>
      <c r="D75" s="89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87" t="s">
        <v>43</v>
      </c>
      <c r="B76" s="87" t="s">
        <v>60</v>
      </c>
      <c r="C76" s="94" t="s">
        <v>278</v>
      </c>
      <c r="D76" s="89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0" t="s">
        <v>44</v>
      </c>
      <c r="B77" s="90" t="s">
        <v>61</v>
      </c>
      <c r="C77" s="95" t="s">
        <v>279</v>
      </c>
      <c r="D77" s="89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2"/>
      <c r="B78" s="92"/>
      <c r="C78" s="93"/>
      <c r="D78" s="96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0" t="s">
        <v>45</v>
      </c>
      <c r="B79" s="90" t="s">
        <v>196</v>
      </c>
      <c r="C79" s="95" t="s">
        <v>280</v>
      </c>
      <c r="D79" s="89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87" t="s">
        <v>72</v>
      </c>
      <c r="B80" s="87" t="s">
        <v>197</v>
      </c>
      <c r="C80" s="94" t="s">
        <v>281</v>
      </c>
      <c r="D80" s="89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0" t="s">
        <v>46</v>
      </c>
      <c r="B81" s="90" t="s">
        <v>198</v>
      </c>
      <c r="C81" s="95" t="s">
        <v>282</v>
      </c>
      <c r="D81" s="89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87" t="s">
        <v>47</v>
      </c>
      <c r="B82" s="87" t="s">
        <v>199</v>
      </c>
      <c r="C82" s="94" t="s">
        <v>283</v>
      </c>
      <c r="D82" s="89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0" t="s">
        <v>48</v>
      </c>
      <c r="B83" s="90" t="s">
        <v>200</v>
      </c>
      <c r="C83" s="95" t="s">
        <v>284</v>
      </c>
      <c r="D83" s="89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87" t="s">
        <v>49</v>
      </c>
      <c r="B84" s="87" t="s">
        <v>201</v>
      </c>
      <c r="C84" s="94" t="s">
        <v>285</v>
      </c>
      <c r="D84" s="89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0" t="s">
        <v>50</v>
      </c>
      <c r="B85" s="90" t="s">
        <v>201</v>
      </c>
      <c r="C85" s="95" t="s">
        <v>286</v>
      </c>
      <c r="D85" s="89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87" t="s">
        <v>51</v>
      </c>
      <c r="B86" s="87" t="s">
        <v>202</v>
      </c>
      <c r="C86" s="94" t="s">
        <v>287</v>
      </c>
      <c r="D86" s="89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0" t="s">
        <v>52</v>
      </c>
      <c r="B87" s="90" t="s">
        <v>203</v>
      </c>
      <c r="C87" s="95" t="s">
        <v>288</v>
      </c>
      <c r="D87" s="89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87" t="s">
        <v>53</v>
      </c>
      <c r="B88" s="87" t="s">
        <v>196</v>
      </c>
      <c r="C88" s="94" t="s">
        <v>289</v>
      </c>
      <c r="D88" s="89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0" t="s">
        <v>54</v>
      </c>
      <c r="B89" s="90" t="s">
        <v>196</v>
      </c>
      <c r="C89" s="95" t="s">
        <v>290</v>
      </c>
      <c r="D89" s="89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87" t="s">
        <v>55</v>
      </c>
      <c r="B90" s="87" t="s">
        <v>204</v>
      </c>
      <c r="C90" s="94" t="s">
        <v>291</v>
      </c>
      <c r="D90" s="89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0" t="s">
        <v>56</v>
      </c>
      <c r="B91" s="90" t="s">
        <v>196</v>
      </c>
      <c r="C91" s="95" t="s">
        <v>292</v>
      </c>
      <c r="D91" s="89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95"/>
      <c r="B92" s="95"/>
      <c r="C92" s="95"/>
      <c r="D92" s="96">
        <f>SUM(D79:D91)</f>
        <v>25</v>
      </c>
      <c r="E92" s="3"/>
      <c r="F92" s="99"/>
      <c r="G92" s="42"/>
    </row>
    <row r="93" spans="1:7" ht="20.100000000000001" customHeight="1" x14ac:dyDescent="0.25">
      <c r="A93" s="101"/>
      <c r="B93" s="101"/>
      <c r="C93" s="101"/>
      <c r="D93" s="102"/>
      <c r="E93" s="3"/>
      <c r="F93" s="99" t="s">
        <v>91</v>
      </c>
      <c r="G93" s="42">
        <f>SUM(G26:G92)</f>
        <v>57948</v>
      </c>
    </row>
    <row r="94" spans="1:7" ht="20.100000000000001" customHeight="1" x14ac:dyDescent="0.25">
      <c r="A94" s="101"/>
      <c r="B94" s="101"/>
      <c r="C94" s="101"/>
      <c r="D94" s="102"/>
      <c r="E94" s="3"/>
      <c r="F94" s="100" t="s">
        <v>92</v>
      </c>
      <c r="G94" s="42">
        <f>+G93*0.12</f>
        <v>6953.7599999999993</v>
      </c>
    </row>
    <row r="95" spans="1:7" ht="20.100000000000001" customHeight="1" x14ac:dyDescent="0.25">
      <c r="A95" s="101"/>
      <c r="B95" s="101"/>
      <c r="C95" s="101"/>
      <c r="D95" s="102"/>
      <c r="E95" s="3"/>
      <c r="F95" s="99" t="s">
        <v>93</v>
      </c>
      <c r="G95" s="42">
        <f>+G93+G94</f>
        <v>64901.760000000002</v>
      </c>
    </row>
    <row r="96" spans="1:7" ht="20.100000000000001" customHeight="1" x14ac:dyDescent="0.25">
      <c r="A96" s="104"/>
      <c r="B96" s="101"/>
      <c r="C96" s="101"/>
      <c r="D96" s="102"/>
      <c r="E96" s="3"/>
      <c r="F96" s="99"/>
      <c r="G96" s="42"/>
    </row>
    <row r="97" spans="1:7" ht="20.100000000000001" customHeight="1" x14ac:dyDescent="0.25">
      <c r="A97" s="101"/>
      <c r="B97" s="101"/>
      <c r="C97" s="101"/>
      <c r="D97" s="102"/>
      <c r="F97" s="40"/>
      <c r="G97" s="48"/>
    </row>
    <row r="98" spans="1:7" ht="20.100000000000001" customHeight="1" x14ac:dyDescent="0.25">
      <c r="A98" s="101"/>
      <c r="B98" s="101"/>
      <c r="C98" s="101"/>
      <c r="D98" s="102"/>
      <c r="F98" s="40"/>
      <c r="G98" s="48"/>
    </row>
    <row r="99" spans="1:7" ht="20.100000000000001" customHeight="1" x14ac:dyDescent="0.25">
      <c r="A99" s="101"/>
      <c r="B99" s="101"/>
      <c r="C99" s="101"/>
      <c r="D99" s="102"/>
      <c r="F99" s="40"/>
      <c r="G99" s="48"/>
    </row>
    <row r="100" spans="1:7" ht="20.100000000000001" customHeight="1" x14ac:dyDescent="0.25">
      <c r="A100" s="101"/>
      <c r="B100" s="101"/>
      <c r="C100" s="101"/>
      <c r="D100" s="102"/>
      <c r="F100" s="40"/>
      <c r="G100" s="48"/>
    </row>
    <row r="101" spans="1:7" ht="20.100000000000001" customHeight="1" x14ac:dyDescent="0.25">
      <c r="A101" s="56"/>
      <c r="B101" s="56"/>
      <c r="C101" s="62"/>
      <c r="D101" s="103"/>
      <c r="F101" s="40"/>
      <c r="G101" s="48"/>
    </row>
    <row r="102" spans="1:7" ht="20.100000000000001" customHeight="1" x14ac:dyDescent="0.25">
      <c r="A102" s="35"/>
      <c r="B102" s="72"/>
      <c r="C102" s="73" t="s">
        <v>99</v>
      </c>
      <c r="D102" s="55"/>
      <c r="F102" s="38"/>
      <c r="G102" s="39"/>
    </row>
    <row r="103" spans="1:7" s="43" customFormat="1" ht="18" x14ac:dyDescent="0.25">
      <c r="B103" s="74" t="s">
        <v>100</v>
      </c>
      <c r="C103" s="74" t="s">
        <v>101</v>
      </c>
      <c r="D103" s="74"/>
    </row>
    <row r="104" spans="1:7" s="43" customFormat="1" ht="18" x14ac:dyDescent="0.25">
      <c r="B104" s="75"/>
      <c r="C104" s="74" t="s">
        <v>102</v>
      </c>
      <c r="D104" s="74"/>
    </row>
    <row r="105" spans="1:7" s="43" customFormat="1" ht="18" x14ac:dyDescent="0.25">
      <c r="B105" s="70">
        <v>2</v>
      </c>
      <c r="C105" s="76" t="s">
        <v>103</v>
      </c>
      <c r="D105" s="76"/>
    </row>
    <row r="106" spans="1:7" s="43" customFormat="1" ht="18" x14ac:dyDescent="0.25">
      <c r="B106" s="70">
        <v>1</v>
      </c>
      <c r="C106" s="76" t="s">
        <v>104</v>
      </c>
      <c r="D106" s="76"/>
    </row>
    <row r="107" spans="1:7" s="43" customFormat="1" ht="18" x14ac:dyDescent="0.25">
      <c r="B107" s="70">
        <v>1</v>
      </c>
      <c r="C107" s="76" t="s">
        <v>105</v>
      </c>
      <c r="D107" s="76"/>
    </row>
    <row r="108" spans="1:7" s="43" customFormat="1" ht="18" x14ac:dyDescent="0.25">
      <c r="B108" s="70">
        <v>1</v>
      </c>
      <c r="C108" s="76" t="s">
        <v>106</v>
      </c>
      <c r="D108" s="76"/>
    </row>
    <row r="109" spans="1:7" customFormat="1" ht="18" x14ac:dyDescent="0.25">
      <c r="B109" s="70">
        <v>2</v>
      </c>
      <c r="C109" s="76" t="s">
        <v>107</v>
      </c>
      <c r="D109" s="76"/>
    </row>
    <row r="110" spans="1:7" customFormat="1" ht="18" x14ac:dyDescent="0.25">
      <c r="B110" s="70">
        <v>1</v>
      </c>
      <c r="C110" s="76" t="s">
        <v>108</v>
      </c>
      <c r="D110" s="76"/>
    </row>
    <row r="111" spans="1:7" s="43" customFormat="1" ht="36" x14ac:dyDescent="0.25">
      <c r="B111" s="70">
        <v>1</v>
      </c>
      <c r="C111" s="76" t="s">
        <v>109</v>
      </c>
      <c r="D111" s="76"/>
    </row>
    <row r="112" spans="1:7" s="43" customFormat="1" ht="18" x14ac:dyDescent="0.25">
      <c r="B112" s="70">
        <v>1</v>
      </c>
      <c r="C112" s="76" t="s">
        <v>110</v>
      </c>
      <c r="D112" s="76"/>
    </row>
    <row r="113" spans="1:4" s="47" customFormat="1" ht="20.100000000000001" customHeight="1" x14ac:dyDescent="0.25">
      <c r="A113" s="45"/>
      <c r="B113" s="70">
        <v>1</v>
      </c>
      <c r="C113" s="76" t="s">
        <v>111</v>
      </c>
      <c r="D113" s="76"/>
    </row>
    <row r="114" spans="1:4" s="47" customFormat="1" ht="20.100000000000001" customHeight="1" x14ac:dyDescent="0.25">
      <c r="A114" s="43"/>
      <c r="B114" s="70">
        <v>1</v>
      </c>
      <c r="C114" s="76" t="s">
        <v>112</v>
      </c>
      <c r="D114" s="76"/>
    </row>
    <row r="115" spans="1:4" ht="20.100000000000001" customHeight="1" x14ac:dyDescent="0.25">
      <c r="B115" s="70">
        <v>1</v>
      </c>
      <c r="C115" s="76" t="s">
        <v>113</v>
      </c>
      <c r="D115" s="76"/>
    </row>
    <row r="116" spans="1:4" ht="20.100000000000001" customHeight="1" x14ac:dyDescent="0.25">
      <c r="B116" s="70">
        <v>1</v>
      </c>
      <c r="C116" s="76" t="s">
        <v>114</v>
      </c>
      <c r="D116" s="76"/>
    </row>
    <row r="117" spans="1:4" ht="20.100000000000001" customHeight="1" x14ac:dyDescent="0.25">
      <c r="B117" s="70"/>
      <c r="C117" s="79"/>
      <c r="D117" s="80"/>
    </row>
    <row r="118" spans="1:4" ht="20.100000000000001" customHeight="1" x14ac:dyDescent="0.25">
      <c r="B118" s="75"/>
      <c r="C118" s="77" t="s">
        <v>115</v>
      </c>
      <c r="D118" s="78"/>
    </row>
    <row r="119" spans="1:4" ht="20.100000000000001" customHeight="1" x14ac:dyDescent="0.25">
      <c r="B119" s="70">
        <v>3</v>
      </c>
      <c r="C119" s="76" t="s">
        <v>116</v>
      </c>
      <c r="D119" s="76"/>
    </row>
    <row r="120" spans="1:4" ht="20.100000000000001" customHeight="1" x14ac:dyDescent="0.25">
      <c r="B120" s="70">
        <v>4</v>
      </c>
      <c r="C120" s="79" t="s">
        <v>117</v>
      </c>
      <c r="D120" s="80"/>
    </row>
    <row r="121" spans="1:4" ht="20.100000000000001" customHeight="1" x14ac:dyDescent="0.25">
      <c r="B121" s="70">
        <v>1</v>
      </c>
      <c r="C121" s="76" t="s">
        <v>118</v>
      </c>
      <c r="D121" s="76"/>
    </row>
    <row r="122" spans="1:4" ht="20.100000000000001" customHeight="1" x14ac:dyDescent="0.25">
      <c r="B122" s="70">
        <v>1</v>
      </c>
      <c r="C122" s="76" t="s">
        <v>119</v>
      </c>
      <c r="D122" s="76"/>
    </row>
    <row r="123" spans="1:4" ht="20.100000000000001" customHeight="1" x14ac:dyDescent="0.25">
      <c r="B123" s="70">
        <v>3</v>
      </c>
      <c r="C123" s="76" t="s">
        <v>120</v>
      </c>
      <c r="D123" s="76"/>
    </row>
    <row r="124" spans="1:4" ht="20.100000000000001" customHeight="1" x14ac:dyDescent="0.25">
      <c r="B124" s="70">
        <v>1</v>
      </c>
      <c r="C124" s="76" t="s">
        <v>121</v>
      </c>
      <c r="D124" s="76"/>
    </row>
    <row r="125" spans="1:4" ht="20.100000000000001" customHeight="1" x14ac:dyDescent="0.25">
      <c r="B125" s="70">
        <v>1</v>
      </c>
      <c r="C125" s="76" t="s">
        <v>122</v>
      </c>
      <c r="D125" s="76"/>
    </row>
    <row r="126" spans="1:4" ht="20.100000000000001" customHeight="1" x14ac:dyDescent="0.25">
      <c r="B126" s="70">
        <v>1</v>
      </c>
      <c r="C126" s="76" t="s">
        <v>123</v>
      </c>
      <c r="D126" s="76"/>
    </row>
    <row r="127" spans="1:4" ht="20.100000000000001" customHeight="1" x14ac:dyDescent="0.25">
      <c r="B127" s="70">
        <v>2</v>
      </c>
      <c r="C127" s="76" t="s">
        <v>124</v>
      </c>
      <c r="D127" s="76"/>
    </row>
    <row r="128" spans="1:4" ht="20.100000000000001" customHeight="1" x14ac:dyDescent="0.25">
      <c r="B128" s="70">
        <v>1</v>
      </c>
      <c r="C128" s="81" t="s">
        <v>125</v>
      </c>
      <c r="D128" s="81"/>
    </row>
    <row r="129" spans="2:4" ht="20.100000000000001" customHeight="1" x14ac:dyDescent="0.25">
      <c r="B129" s="70">
        <v>1</v>
      </c>
      <c r="C129" s="76" t="s">
        <v>126</v>
      </c>
      <c r="D129" s="76"/>
    </row>
    <row r="130" spans="2:4" ht="20.100000000000001" customHeight="1" x14ac:dyDescent="0.25">
      <c r="B130" s="70">
        <v>1</v>
      </c>
      <c r="C130" s="76" t="s">
        <v>127</v>
      </c>
      <c r="D130" s="76"/>
    </row>
    <row r="131" spans="2:4" ht="20.100000000000001" customHeight="1" x14ac:dyDescent="0.25">
      <c r="B131" s="70">
        <v>1</v>
      </c>
      <c r="C131" s="76" t="s">
        <v>128</v>
      </c>
      <c r="D131" s="76"/>
    </row>
    <row r="132" spans="2:4" ht="20.100000000000001" customHeight="1" x14ac:dyDescent="0.25">
      <c r="B132" s="70">
        <v>1</v>
      </c>
      <c r="C132" s="76" t="s">
        <v>129</v>
      </c>
      <c r="D132" s="76"/>
    </row>
    <row r="133" spans="2:4" ht="20.100000000000001" customHeight="1" x14ac:dyDescent="0.25">
      <c r="B133" s="70">
        <v>1</v>
      </c>
      <c r="C133" s="76" t="s">
        <v>130</v>
      </c>
      <c r="D133" s="76"/>
    </row>
    <row r="134" spans="2:4" ht="20.100000000000001" customHeight="1" x14ac:dyDescent="0.25">
      <c r="B134" s="70">
        <v>1</v>
      </c>
      <c r="C134" s="76" t="s">
        <v>131</v>
      </c>
      <c r="D134" s="76"/>
    </row>
    <row r="135" spans="2:4" ht="20.100000000000001" customHeight="1" x14ac:dyDescent="0.25">
      <c r="B135" s="70"/>
      <c r="C135" s="79"/>
      <c r="D135" s="80"/>
    </row>
    <row r="136" spans="2:4" ht="20.100000000000001" customHeight="1" x14ac:dyDescent="0.25">
      <c r="B136" s="75"/>
      <c r="C136" s="77" t="s">
        <v>132</v>
      </c>
      <c r="D136" s="78"/>
    </row>
    <row r="137" spans="2:4" ht="20.100000000000001" customHeight="1" x14ac:dyDescent="0.25">
      <c r="B137" s="70">
        <v>1</v>
      </c>
      <c r="C137" s="76" t="s">
        <v>133</v>
      </c>
      <c r="D137" s="76"/>
    </row>
    <row r="138" spans="2:4" ht="20.100000000000001" customHeight="1" x14ac:dyDescent="0.25">
      <c r="B138" s="70">
        <v>1</v>
      </c>
      <c r="C138" s="76" t="s">
        <v>134</v>
      </c>
      <c r="D138" s="76"/>
    </row>
    <row r="139" spans="2:4" ht="20.100000000000001" customHeight="1" x14ac:dyDescent="0.25">
      <c r="B139" s="70">
        <v>1</v>
      </c>
      <c r="C139" s="79" t="s">
        <v>135</v>
      </c>
      <c r="D139" s="80"/>
    </row>
    <row r="140" spans="2:4" ht="20.100000000000001" customHeight="1" x14ac:dyDescent="0.25">
      <c r="B140" s="70">
        <v>1</v>
      </c>
      <c r="C140" s="76" t="s">
        <v>109</v>
      </c>
      <c r="D140" s="76"/>
    </row>
    <row r="141" spans="2:4" ht="20.100000000000001" customHeight="1" x14ac:dyDescent="0.25">
      <c r="B141" s="70">
        <v>1</v>
      </c>
      <c r="C141" s="76" t="s">
        <v>125</v>
      </c>
      <c r="D141" s="76"/>
    </row>
    <row r="142" spans="2:4" ht="20.100000000000001" customHeight="1" x14ac:dyDescent="0.25">
      <c r="B142" s="70">
        <v>1</v>
      </c>
      <c r="C142" s="76" t="s">
        <v>136</v>
      </c>
      <c r="D142" s="76"/>
    </row>
    <row r="143" spans="2:4" ht="20.100000000000001" customHeight="1" x14ac:dyDescent="0.25">
      <c r="B143" s="70">
        <v>1</v>
      </c>
      <c r="C143" s="76" t="s">
        <v>137</v>
      </c>
      <c r="D143" s="76"/>
    </row>
    <row r="144" spans="2:4" ht="20.100000000000001" customHeight="1" x14ac:dyDescent="0.25">
      <c r="B144" s="70">
        <v>1</v>
      </c>
      <c r="C144" s="76" t="s">
        <v>138</v>
      </c>
      <c r="D144" s="76"/>
    </row>
    <row r="145" spans="2:4" ht="20.100000000000001" customHeight="1" x14ac:dyDescent="0.25">
      <c r="B145" s="70" t="s">
        <v>139</v>
      </c>
      <c r="C145" s="76" t="s">
        <v>140</v>
      </c>
      <c r="D145" s="76"/>
    </row>
    <row r="146" spans="2:4" ht="20.100000000000001" customHeight="1" x14ac:dyDescent="0.25">
      <c r="B146" s="70">
        <v>1</v>
      </c>
      <c r="C146" s="76" t="s">
        <v>141</v>
      </c>
      <c r="D146" s="76"/>
    </row>
    <row r="147" spans="2:4" ht="20.100000000000001" customHeight="1" x14ac:dyDescent="0.25">
      <c r="B147" s="70">
        <v>1</v>
      </c>
      <c r="C147" s="76" t="s">
        <v>142</v>
      </c>
      <c r="D147" s="76"/>
    </row>
    <row r="148" spans="2:4" ht="20.100000000000001" customHeight="1" x14ac:dyDescent="0.25">
      <c r="B148" s="70"/>
      <c r="C148" s="79"/>
      <c r="D148" s="80"/>
    </row>
    <row r="149" spans="2:4" ht="20.100000000000001" customHeight="1" x14ac:dyDescent="0.25">
      <c r="B149" s="75"/>
      <c r="C149" s="77" t="s">
        <v>143</v>
      </c>
      <c r="D149" s="78"/>
    </row>
    <row r="150" spans="2:4" ht="20.100000000000001" customHeight="1" x14ac:dyDescent="0.25">
      <c r="B150" s="70">
        <v>1</v>
      </c>
      <c r="C150" s="76" t="s">
        <v>144</v>
      </c>
      <c r="D150" s="76"/>
    </row>
    <row r="151" spans="2:4" ht="20.100000000000001" customHeight="1" x14ac:dyDescent="0.25">
      <c r="B151" s="70">
        <v>6</v>
      </c>
      <c r="C151" s="76" t="s">
        <v>145</v>
      </c>
      <c r="D151" s="76"/>
    </row>
    <row r="152" spans="2:4" ht="20.100000000000001" customHeight="1" x14ac:dyDescent="0.25">
      <c r="B152" s="70">
        <v>1</v>
      </c>
      <c r="C152" s="76" t="s">
        <v>146</v>
      </c>
      <c r="D152" s="76"/>
    </row>
    <row r="153" spans="2:4" ht="20.100000000000001" customHeight="1" x14ac:dyDescent="0.25">
      <c r="B153" s="70">
        <v>1</v>
      </c>
      <c r="C153" s="76" t="s">
        <v>147</v>
      </c>
      <c r="D153" s="76"/>
    </row>
    <row r="154" spans="2:4" ht="20.100000000000001" customHeight="1" x14ac:dyDescent="0.25">
      <c r="B154" s="70">
        <v>1</v>
      </c>
      <c r="C154" s="76" t="s">
        <v>148</v>
      </c>
      <c r="D154" s="76"/>
    </row>
    <row r="155" spans="2:4" ht="20.100000000000001" customHeight="1" x14ac:dyDescent="0.25">
      <c r="B155" s="70">
        <v>1</v>
      </c>
      <c r="C155" s="76" t="s">
        <v>149</v>
      </c>
      <c r="D155" s="76"/>
    </row>
    <row r="156" spans="2:4" ht="20.100000000000001" customHeight="1" x14ac:dyDescent="0.25">
      <c r="B156" s="70">
        <v>1</v>
      </c>
      <c r="C156" s="81" t="s">
        <v>150</v>
      </c>
      <c r="D156" s="81"/>
    </row>
    <row r="157" spans="2:4" ht="20.100000000000001" customHeight="1" x14ac:dyDescent="0.25">
      <c r="B157" s="70">
        <v>1</v>
      </c>
      <c r="C157" s="81" t="s">
        <v>151</v>
      </c>
      <c r="D157" s="81"/>
    </row>
    <row r="158" spans="2:4" ht="20.100000000000001" customHeight="1" x14ac:dyDescent="0.25">
      <c r="B158" s="70">
        <v>5</v>
      </c>
      <c r="C158" s="81" t="s">
        <v>152</v>
      </c>
      <c r="D158" s="81"/>
    </row>
    <row r="159" spans="2:4" ht="20.100000000000001" customHeight="1" x14ac:dyDescent="0.25">
      <c r="B159" s="70">
        <v>2</v>
      </c>
      <c r="C159" s="81" t="s">
        <v>153</v>
      </c>
      <c r="D159" s="81"/>
    </row>
    <row r="160" spans="2:4" ht="20.100000000000001" customHeight="1" x14ac:dyDescent="0.25">
      <c r="B160" s="70">
        <v>1</v>
      </c>
      <c r="C160" s="81" t="s">
        <v>154</v>
      </c>
      <c r="D160" s="81"/>
    </row>
    <row r="161" spans="2:4" ht="20.100000000000001" customHeight="1" x14ac:dyDescent="0.25">
      <c r="B161" s="70">
        <v>1</v>
      </c>
      <c r="C161" s="81" t="s">
        <v>155</v>
      </c>
      <c r="D161" s="81"/>
    </row>
    <row r="162" spans="2:4" ht="20.100000000000001" customHeight="1" x14ac:dyDescent="0.25">
      <c r="B162" s="70">
        <v>1</v>
      </c>
      <c r="C162" s="81" t="s">
        <v>156</v>
      </c>
      <c r="D162" s="81"/>
    </row>
    <row r="163" spans="2:4" ht="20.100000000000001" customHeight="1" x14ac:dyDescent="0.25">
      <c r="B163" s="70">
        <v>1</v>
      </c>
      <c r="C163" s="81" t="s">
        <v>157</v>
      </c>
      <c r="D163" s="81"/>
    </row>
    <row r="164" spans="2:4" ht="20.100000000000001" customHeight="1" x14ac:dyDescent="0.25">
      <c r="B164" s="70">
        <v>1</v>
      </c>
      <c r="C164" s="81" t="s">
        <v>158</v>
      </c>
      <c r="D164" s="81"/>
    </row>
    <row r="165" spans="2:4" ht="20.100000000000001" customHeight="1" x14ac:dyDescent="0.25">
      <c r="B165" s="70">
        <v>1</v>
      </c>
      <c r="C165" s="81" t="s">
        <v>159</v>
      </c>
      <c r="D165" s="81"/>
    </row>
    <row r="166" spans="2:4" ht="20.100000000000001" customHeight="1" x14ac:dyDescent="0.25">
      <c r="B166" s="70">
        <v>2</v>
      </c>
      <c r="C166" s="76" t="s">
        <v>160</v>
      </c>
      <c r="D166" s="76"/>
    </row>
    <row r="167" spans="2:4" ht="20.100000000000001" customHeight="1" x14ac:dyDescent="0.25">
      <c r="B167" s="70"/>
      <c r="C167" s="76"/>
      <c r="D167" s="76"/>
    </row>
    <row r="168" spans="2:4" ht="20.100000000000001" customHeight="1" x14ac:dyDescent="0.25">
      <c r="B168" s="70">
        <v>1</v>
      </c>
      <c r="C168" s="76" t="s">
        <v>205</v>
      </c>
      <c r="D168" s="76"/>
    </row>
    <row r="169" spans="2:4" ht="20.100000000000001" customHeight="1" x14ac:dyDescent="0.25">
      <c r="B169" s="70">
        <v>4</v>
      </c>
      <c r="C169" s="76" t="s">
        <v>206</v>
      </c>
      <c r="D169" s="76"/>
    </row>
    <row r="170" spans="2:4" ht="20.100000000000001" customHeight="1" x14ac:dyDescent="0.25">
      <c r="B170" s="70">
        <v>1</v>
      </c>
      <c r="C170" s="76" t="s">
        <v>207</v>
      </c>
      <c r="D170" s="76"/>
    </row>
    <row r="171" spans="2:4" ht="20.100000000000001" customHeight="1" x14ac:dyDescent="0.25">
      <c r="B171" s="70">
        <v>1</v>
      </c>
      <c r="C171" s="76" t="s">
        <v>208</v>
      </c>
      <c r="D171" s="76"/>
    </row>
    <row r="172" spans="2:4" ht="20.100000000000001" customHeight="1" x14ac:dyDescent="0.25">
      <c r="B172" s="70">
        <v>1</v>
      </c>
      <c r="C172" s="76" t="s">
        <v>209</v>
      </c>
      <c r="D172" s="76"/>
    </row>
    <row r="177" spans="1:3" ht="20.100000000000001" customHeight="1" thickBot="1" x14ac:dyDescent="0.25">
      <c r="A177" s="1" t="s">
        <v>210</v>
      </c>
      <c r="B177" s="85"/>
      <c r="C177" s="86"/>
    </row>
    <row r="180" spans="1:3" ht="20.100000000000001" customHeight="1" thickBot="1" x14ac:dyDescent="0.25">
      <c r="A180" s="1" t="s">
        <v>211</v>
      </c>
      <c r="B180" s="85"/>
      <c r="C180" s="86"/>
    </row>
    <row r="183" spans="1:3" ht="20.100000000000001" customHeight="1" thickBot="1" x14ac:dyDescent="0.25">
      <c r="A183" s="1" t="s">
        <v>212</v>
      </c>
      <c r="B183" s="85"/>
      <c r="C183" s="86"/>
    </row>
    <row r="186" spans="1:3" ht="20.100000000000001" customHeight="1" thickBot="1" x14ac:dyDescent="0.25">
      <c r="A186" s="1" t="s">
        <v>213</v>
      </c>
      <c r="B186" s="85"/>
      <c r="C186" s="8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2023-01-23T20:47:27Z</cp:lastPrinted>
  <dcterms:created xsi:type="dcterms:W3CDTF">2021-05-12T19:22:08Z</dcterms:created>
  <dcterms:modified xsi:type="dcterms:W3CDTF">2023-01-23T20:49:26Z</dcterms:modified>
</cp:coreProperties>
</file>