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F67F2F3-224C-4887-90B5-E01BCBFB2069}" xr6:coauthVersionLast="47" xr6:coauthVersionMax="47" xr10:uidLastSave="{00000000-0000-0000-0000-000000000000}"/>
  <bookViews>
    <workbookView xWindow="-120" yWindow="-120" windowWidth="29040" windowHeight="15840" xr2:uid="{57FFCFE6-C74E-4A41-B893-49F0E31DD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1" l="1"/>
  <c r="B164" i="1"/>
  <c r="B159" i="1"/>
  <c r="B151" i="1"/>
  <c r="D130" i="1"/>
  <c r="C7" i="1"/>
  <c r="D52" i="1"/>
  <c r="D76" i="1"/>
  <c r="D100" i="1"/>
  <c r="D111" i="1"/>
  <c r="B189" i="1"/>
  <c r="B201" i="1"/>
  <c r="B221" i="1"/>
</calcChain>
</file>

<file path=xl/sharedStrings.xml><?xml version="1.0" encoding="utf-8"?>
<sst xmlns="http://schemas.openxmlformats.org/spreadsheetml/2006/main" count="364" uniqueCount="343">
  <si>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</si>
  <si>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</si>
  <si>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</si>
  <si>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</si>
  <si>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</si>
  <si>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</si>
  <si>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</si>
  <si>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</si>
  <si>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</si>
  <si>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</si>
  <si>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</si>
  <si>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</si>
  <si>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</si>
  <si>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</si>
  <si>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</si>
  <si>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</si>
  <si>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</si>
  <si>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</si>
  <si>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</si>
  <si>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</si>
  <si>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</si>
  <si>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</si>
  <si>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</si>
  <si>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</si>
  <si>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</si>
  <si>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</si>
  <si>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</si>
  <si>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</si>
  <si>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</si>
  <si>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</si>
  <si>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</si>
  <si>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</si>
  <si>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</si>
  <si>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</si>
  <si>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</si>
  <si>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</si>
  <si>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</si>
  <si>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</si>
  <si>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</si>
  <si>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</si>
  <si>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</si>
  <si>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</si>
  <si>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</si>
  <si>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</si>
  <si>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</si>
  <si>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</si>
  <si>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</si>
  <si>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</si>
  <si>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</si>
  <si>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</si>
  <si>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</si>
  <si>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</si>
  <si>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</si>
  <si>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</si>
  <si>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</si>
  <si>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</si>
  <si>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</si>
  <si>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</si>
  <si>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</si>
  <si>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</si>
  <si>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</si>
  <si>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</si>
  <si>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</si>
  <si>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</si>
  <si>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</si>
  <si>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</si>
  <si>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</si>
  <si>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</si>
  <si>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</si>
  <si>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</si>
  <si>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</si>
  <si>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</si>
  <si>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</si>
  <si>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</si>
  <si>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</si>
  <si>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</si>
  <si>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</si>
  <si>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</si>
  <si>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</si>
  <si>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</si>
  <si>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</si>
  <si>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</si>
  <si>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</si>
  <si>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</si>
  <si>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</si>
  <si>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</si>
  <si>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</si>
  <si>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</si>
  <si>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</si>
  <si>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</si>
  <si>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</si>
  <si>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</si>
  <si>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</si>
  <si>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</si>
  <si>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</si>
  <si>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</si>
  <si>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</si>
  <si>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</si>
  <si>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</si>
  <si>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</si>
  <si>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</si>
  <si>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</si>
  <si>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</si>
  <si>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</si>
  <si>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</si>
  <si>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</si>
  <si>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</si>
  <si>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</si>
  <si>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</si>
  <si>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</si>
  <si>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</si>
  <si>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</si>
  <si>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</si>
  <si>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</si>
  <si>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</si>
  <si>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Ti-465.240</t>
  </si>
  <si>
    <t>200114110</t>
  </si>
  <si>
    <t>TORNILLO ESPONJOSO 6.5 *40mm TITANIO</t>
  </si>
  <si>
    <t>Ti-465.245</t>
  </si>
  <si>
    <t>200114111</t>
  </si>
  <si>
    <t>TORNILLO ESPONJOSO 6.5 *45mm TITANIO</t>
  </si>
  <si>
    <t>Ti-465.260</t>
  </si>
  <si>
    <t>200114114</t>
  </si>
  <si>
    <t>TORNILLO ESPONJOSO 6.5 *60mm TITANIO</t>
  </si>
  <si>
    <t>Ti-465.265</t>
  </si>
  <si>
    <t>200114115</t>
  </si>
  <si>
    <t>TORNILLO ESPONJOSO 6.5 *65mm TITANIO</t>
  </si>
  <si>
    <t>Ti-465.270</t>
  </si>
  <si>
    <t>200114116</t>
  </si>
  <si>
    <t>TORNILLO ESPONJOSO 6.5 *70mmTITANIO</t>
  </si>
  <si>
    <t>Ti-465.280</t>
  </si>
  <si>
    <t>200114118</t>
  </si>
  <si>
    <t>TORNILLO ESPONJOSO 6.5 *80mm TITANIO</t>
  </si>
  <si>
    <t>Ti-465.285</t>
  </si>
  <si>
    <t>200114119</t>
  </si>
  <si>
    <t>TORNILLO ESPONJOSO 6.5 *85mm TITANIO</t>
  </si>
  <si>
    <t>Ti-465.290</t>
  </si>
  <si>
    <t>200114121</t>
  </si>
  <si>
    <t>TORNILLO ESPONJOSO 6.5 *90mm TITANIO</t>
  </si>
  <si>
    <t>Ti-465.300</t>
  </si>
  <si>
    <t>200114122</t>
  </si>
  <si>
    <t>TORNILLO ESPONJOSO 6.5 *100mm TITANIO</t>
  </si>
  <si>
    <t>Ti-115.020</t>
  </si>
  <si>
    <t>ARANDELA 4.5 mm TITANIO</t>
  </si>
  <si>
    <t>NEJ0199</t>
  </si>
  <si>
    <t>HOSPITAL LUIS VERNAZA</t>
  </si>
  <si>
    <t>0990967946001</t>
  </si>
  <si>
    <t>LOJA Y ESCOBEDO</t>
  </si>
  <si>
    <t>DR. MARCELO MORENO</t>
  </si>
  <si>
    <t>BURGOS MESTANZA VICTOR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</si>
  <si>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</si>
  <si>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</si>
  <si>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</si>
  <si>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</si>
  <si>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</si>
  <si>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</si>
  <si>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</si>
  <si>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</si>
  <si>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</si>
  <si>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</si>
  <si>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</si>
  <si>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</si>
  <si>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</si>
  <si>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</si>
  <si>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</si>
  <si>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</si>
  <si>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</si>
  <si>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</si>
  <si>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</si>
  <si>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</si>
  <si>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</si>
  <si>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</si>
  <si>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</si>
  <si>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</si>
  <si>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</si>
  <si>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</si>
  <si>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</si>
  <si>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</si>
  <si>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</si>
  <si>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</si>
  <si>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</si>
  <si>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</si>
  <si>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SET 4.5/6.5 # 1</t>
  </si>
  <si>
    <t>INSTRUMENTAL BASICO 4.5  # 2</t>
  </si>
  <si>
    <t>SEPARADORES HIBS</t>
  </si>
  <si>
    <t>SEPARADORES BENNET</t>
  </si>
  <si>
    <t>SEPARADORES HOMMAN MEDIANOS</t>
  </si>
  <si>
    <t>SEPARADORES HOMMAN CURVOS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</si>
  <si>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</si>
  <si>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</si>
  <si>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</si>
  <si>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</si>
  <si>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</si>
  <si>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</si>
  <si>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</si>
  <si>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</si>
  <si>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</si>
  <si>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</si>
  <si>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SEPARADORES HOMMAN FINOS LARGOS</t>
  </si>
  <si>
    <t>Ti-465.250</t>
  </si>
  <si>
    <t>Ti-465.255</t>
  </si>
  <si>
    <t>200114127</t>
  </si>
  <si>
    <t>Ti-465.275</t>
  </si>
  <si>
    <t>Ti-465.295</t>
  </si>
  <si>
    <t>Ti-465.305</t>
  </si>
  <si>
    <t>Ti-465.310</t>
  </si>
  <si>
    <t>Ti-465.315</t>
  </si>
  <si>
    <t>Ti-465.320</t>
  </si>
  <si>
    <t>DESCRIPCIÓN</t>
  </si>
  <si>
    <t>BANDEJA INFERIOR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</si>
  <si>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</si>
  <si>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</si>
  <si>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</si>
  <si>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</si>
  <si>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</si>
  <si>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</si>
  <si>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</si>
  <si>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</si>
  <si>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</si>
  <si>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</si>
  <si>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</si>
  <si>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</si>
  <si>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</si>
  <si>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</si>
  <si>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GUIA DE PINES CON MANGO </t>
  </si>
  <si>
    <t>GUIA PARALELA AJUSTABLE</t>
  </si>
  <si>
    <t xml:space="preserve">EXTRACTOR DE DESLIZAMIENTO DE TORNILLOS EN T </t>
  </si>
  <si>
    <t>T60880408</t>
  </si>
  <si>
    <t>2000014601</t>
  </si>
  <si>
    <t>PLACA BLOQ. TIBIA PROXIMAL  LATERAL 4.5/5.0mm*4 ORIF. DER. TIT.</t>
  </si>
  <si>
    <t>T60880611</t>
  </si>
  <si>
    <t>2000106249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</si>
  <si>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</si>
  <si>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</si>
  <si>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</si>
  <si>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</si>
  <si>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</si>
  <si>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</si>
  <si>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</si>
  <si>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T60870408</t>
  </si>
  <si>
    <t>18084003</t>
  </si>
  <si>
    <t>PLACA BLOQ. TIBIA PROXIMAL  LATERAL 4.5/5.0mm *4 ORIF. IZQ. TIT.</t>
  </si>
  <si>
    <t>T60870611</t>
  </si>
  <si>
    <t>21305</t>
  </si>
  <si>
    <t>PLACA BLOQ. TIBIA PROXIMAL  LATERAL 4.5/5.0mm *6 ORIF. IZQ. TIT.</t>
  </si>
  <si>
    <t>T60870814</t>
  </si>
  <si>
    <t>PLACA BLOQ. TIBIA PROXIMAL  LATERAL 4.5/5.0mm*7 ORIF. IZQ. TIT.</t>
  </si>
  <si>
    <t>T60870815</t>
  </si>
  <si>
    <t>2000080390</t>
  </si>
  <si>
    <t>PLACA BLOQ. TIBIA PROXIMAL  LATERAL 4.5/5.0mm*8 ORIF. IZQ. TIT.</t>
  </si>
  <si>
    <t>T60871019</t>
  </si>
  <si>
    <t>1900124146</t>
  </si>
  <si>
    <t>PLACA BLOQ. TIBIA PROXIMAL  LATERAL 4.5/5.0mm*10 ORIF. IZQ. TIT.</t>
  </si>
  <si>
    <t>08A024</t>
  </si>
  <si>
    <t>INJERTO OSEO CADAVERICO LIOFILIZADO DE 05CC (CORTICO ESPONJOSO)</t>
  </si>
  <si>
    <t>T61680410</t>
  </si>
  <si>
    <t>2100005338</t>
  </si>
  <si>
    <t>PLACA BLOQ. TIBIA PROXIMAL  MEDIAL 4.5/5.0mm*4 ORIF. DER. TIT.</t>
  </si>
  <si>
    <t>T61670614</t>
  </si>
  <si>
    <t>20001013870015</t>
  </si>
  <si>
    <t>PLACA BLOQ. TIBIA PROXIMAL  MEDIAL 4.5/5.0mm*6 ORIF. DER. TIT.</t>
  </si>
  <si>
    <t>T61670817</t>
  </si>
  <si>
    <t>18000962190007</t>
  </si>
  <si>
    <t>PLACA BLOQ. TIBIA PROXIMAL  MEDIAL 4.5/5.0mm*8 ORIF. DER. TIT.</t>
  </si>
  <si>
    <t>T61671021</t>
  </si>
  <si>
    <t>1800096220</t>
  </si>
  <si>
    <t>PLACA BLOQ. TIBIA PROXIMAL  MEDIAL 4.5/5.0mm*10 ORIF. DER. TIT.</t>
  </si>
  <si>
    <t>T61670410</t>
  </si>
  <si>
    <t>2100097313</t>
  </si>
  <si>
    <t>PLACA BLOQ. TIBIA PROXIMAL  MEDIAL 4.5/5.0mm*4 ORIF. IZQ. TIT.</t>
  </si>
  <si>
    <t>2200075154</t>
  </si>
  <si>
    <t>PLACA BLOQ. TIBIA PROXIMAL  MEDIAL 4.5/5.0mm*6 ORIF. IZQ. TIT.</t>
  </si>
  <si>
    <t>2200020628</t>
  </si>
  <si>
    <t>PLACA BLOQ. TIBIA PROXIMAL  MEDIAL 4.5/5.0mm*8 ORIF. IZQ. TIT.</t>
  </si>
  <si>
    <t>2200014335</t>
  </si>
  <si>
    <t>PLACA BLOQ. TIBIA PROXIMAL  MEDIAL 4.5/5.0mm*10 ORIF. IZQ.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</si>
  <si>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</si>
  <si>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</si>
  <si>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</si>
  <si>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</si>
  <si>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</si>
  <si>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</si>
  <si>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</si>
  <si>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</si>
  <si>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</si>
  <si>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</si>
  <si>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</si>
  <si>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</si>
  <si>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</si>
  <si>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</si>
  <si>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</si>
  <si>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</si>
  <si>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</si>
  <si>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</si>
  <si>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</si>
  <si>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</si>
  <si>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</si>
  <si>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</si>
  <si>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</si>
  <si>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</si>
  <si>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</si>
  <si>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</si>
  <si>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</si>
  <si>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</si>
  <si>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</si>
  <si>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</si>
  <si>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</si>
  <si>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</si>
  <si>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</si>
  <si>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PLACA BLOQ. TIBIA PROXIMAL  LATERAL 4.5/5.0mm*3 ORIF. DER. TIT.</t>
  </si>
  <si>
    <t xml:space="preserve">TORNILLO CANULADO 6.5 *40mm TITANIO  </t>
  </si>
  <si>
    <t xml:space="preserve">TORNILLO CANULADO 6.5 *45mm TITANIO  </t>
  </si>
  <si>
    <t xml:space="preserve">TORNILLO CANULADO 6.5 *50mm TITANIO  </t>
  </si>
  <si>
    <t xml:space="preserve">TORNILLO CANULADO 6.5 *55mm TITANIO  </t>
  </si>
  <si>
    <t>TORNILLO CANULADO 6.5 *60mm TITANIO</t>
  </si>
  <si>
    <t>TORNILLO CANULADO 6.5 *65mm TITANIO</t>
  </si>
  <si>
    <t>TORNILLO CANULADO 6.5 *75mm TITANIO</t>
  </si>
  <si>
    <t>TORNILLO CANULADO 6.5 *70mm TITANIO</t>
  </si>
  <si>
    <t>TORNILLO CANULADO 6.5 *80mm TITANIO</t>
  </si>
  <si>
    <t>TORNILLO CANULADO 6.5 *85mm TITANIO</t>
  </si>
  <si>
    <t>TORNILLO CANULADO 6.5 *90mm TITANIO</t>
  </si>
  <si>
    <t>TORNILLO CANULADO 6.5 *95mm TITANIO</t>
  </si>
  <si>
    <t>TORNILLO CANULADO 6.5 *100mm TITANIO</t>
  </si>
  <si>
    <t>TORNILLO CANULADO 6.5 *105mm TITANIO</t>
  </si>
  <si>
    <t>TORNILLO CANULADO 6.5 *110mm TITANIO</t>
  </si>
  <si>
    <t>TORNILLO CANULADO 6.5 *115mm TITANIO</t>
  </si>
  <si>
    <t>TORNILLO CANULADO 6.5 *120mm TITANIO</t>
  </si>
  <si>
    <t>ARANDELA 4.5mm TITANIO</t>
  </si>
  <si>
    <t>INSTRUMENTAL CANULADO 6.5 TITANIO</t>
  </si>
  <si>
    <t>GUIA DE BROCA CON DILATADOR PARA BROCA CANULADA (2 PIEZAS)</t>
  </si>
  <si>
    <t>MOTOR AUXEN</t>
  </si>
  <si>
    <t>ADAPTADORES ANCLAJE RAPIDO</t>
  </si>
  <si>
    <t>LLAVE JACOBS</t>
  </si>
  <si>
    <t>PORTA BATERIA</t>
  </si>
  <si>
    <t>INTERCAMBIADOR DE BATERIA</t>
  </si>
  <si>
    <t>BATERIAS ROJAS # 1 # 2</t>
  </si>
  <si>
    <t>RECIBIDO POR</t>
  </si>
  <si>
    <t>ENTREGADO POR</t>
  </si>
  <si>
    <t>INSTRUMENTADOR</t>
  </si>
  <si>
    <t>VERIFICADO POR</t>
  </si>
  <si>
    <t>OBSERVACIONES</t>
  </si>
  <si>
    <t>PINZA REDUCTORA EN PUNTA GRANDE</t>
  </si>
  <si>
    <t>INJERTO OSEO 10CC SUBITON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</si>
</sst>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49" fontId="14" fillId="6" borderId="2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left"/>
    </xf>
    <xf numFmtId="49" fontId="14" fillId="3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49" fontId="15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14" fillId="6" borderId="2" xfId="0" applyFont="1" applyFill="1" applyBorder="1"/>
    <xf numFmtId="0" fontId="14" fillId="3" borderId="2" xfId="0" applyFont="1" applyFill="1" applyBorder="1"/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8" fillId="0" borderId="2" xfId="0" applyFont="1" applyBorder="1"/>
    <xf numFmtId="0" fontId="16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8" fillId="0" borderId="0" xfId="1" applyFont="1"/>
    <xf numFmtId="0" fontId="12" fillId="3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0" fillId="0" borderId="2" xfId="0" applyBorder="1"/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165" fontId="14" fillId="0" borderId="2" xfId="1" applyNumberFormat="1" applyFont="1" applyBorder="1" applyAlignment="1">
      <alignment horizontal="left" shrinkToFit="1"/>
    </xf>
    <xf numFmtId="165" fontId="14" fillId="0" borderId="2" xfId="1" applyNumberFormat="1" applyFont="1" applyBorder="1" applyAlignment="1">
      <alignment horizontal="center" shrinkToFit="1"/>
    </xf>
    <xf numFmtId="0" fontId="14" fillId="0" borderId="2" xfId="1" applyFont="1" applyBorder="1" applyAlignment="1">
      <alignment horizontal="center" shrinkToFit="1"/>
    </xf>
    <xf numFmtId="0" fontId="17" fillId="0" borderId="2" xfId="0" applyFont="1" applyBorder="1"/>
    <xf numFmtId="0" fontId="8" fillId="0" borderId="2" xfId="1" applyFont="1" applyBorder="1"/>
    <xf numFmtId="0" fontId="20" fillId="4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12" fillId="0" borderId="0" xfId="0" applyFont="1"/>
    <xf numFmtId="0" fontId="8" fillId="0" borderId="7" xfId="0" applyFont="1" applyBorder="1"/>
    <xf numFmtId="0" fontId="20" fillId="4" borderId="6" xfId="0" applyFont="1" applyFill="1" applyBorder="1" applyAlignment="1">
      <alignment horizontal="center"/>
    </xf>
    <xf numFmtId="0" fontId="8" fillId="0" borderId="6" xfId="0" applyFont="1" applyBorder="1"/>
    <xf numFmtId="0" fontId="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8" fillId="0" borderId="4" xfId="0" applyFont="1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B403E1AC-5778-4ADB-A547-C523B83D9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BF829A31-7B2C-4BB1-8B03-E815CD5A54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C57C-7E15-4F13-A1E9-D3645D92B772}">
  <dimension ref="A1:M248"/>
  <sheetViews>
    <sheetView tabSelected="1" topLeftCell="A115" workbookViewId="0">
      <selection activeCell="C135" sqref="C135"/>
    </sheetView>
  </sheetViews>
  <sheetFormatPr baseColWidth="10" defaultColWidth="11.42578125" defaultRowHeight="15" x14ac:dyDescent="0.2"/>
  <cols>
    <col min="1" max="1" width="23.140625" style="10" bestFit="1" customWidth="1"/>
    <col min="2" max="2" width="22.28515625" style="10" customWidth="1"/>
    <col min="3" max="3" width="85.7109375" style="10" customWidth="1"/>
    <col min="4" max="4" width="22.7109375" style="10" bestFit="1" customWidth="1"/>
    <col min="5" max="5" width="19.28515625" style="10" bestFit="1" customWidth="1"/>
    <col min="6" max="16384" width="11.42578125" style="10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84" t="s">
        <v>0</v>
      </c>
      <c r="B2" s="84"/>
      <c r="C2" s="84"/>
      <c r="D2" s="84"/>
      <c r="E2" s="84"/>
      <c r="F2" s="4"/>
    </row>
    <row r="3" spans="1:13" s="3" customFormat="1" ht="20.100000000000001" customHeight="1" x14ac:dyDescent="0.25">
      <c r="A3" s="84" t="s">
        <v>1</v>
      </c>
      <c r="B3" s="84"/>
      <c r="C3" s="84"/>
      <c r="D3" s="84"/>
      <c r="E3" s="84"/>
      <c r="F3" s="4"/>
    </row>
    <row r="4" spans="1:13" s="3" customFormat="1" ht="20.100000000000001" customHeight="1" x14ac:dyDescent="0.25">
      <c r="A4" s="84" t="s">
        <v>2</v>
      </c>
      <c r="B4" s="84"/>
      <c r="C4" s="84"/>
      <c r="D4" s="84"/>
      <c r="E4" s="84"/>
      <c r="F4" s="4"/>
      <c r="L4" s="85"/>
      <c r="M4" s="85"/>
    </row>
    <row r="5" spans="1:13" s="3" customFormat="1" ht="20.100000000000001" customHeight="1" x14ac:dyDescent="0.25">
      <c r="A5" s="4"/>
      <c r="B5" s="4"/>
      <c r="C5" s="4"/>
      <c r="D5" s="4"/>
      <c r="E5" s="4"/>
      <c r="L5" s="85"/>
      <c r="M5" s="85"/>
    </row>
    <row r="6" spans="1:13" s="3" customFormat="1" ht="20.100000000000001" customHeight="1" x14ac:dyDescent="0.25">
      <c r="A6" s="4"/>
      <c r="B6" s="4"/>
      <c r="C6" s="4"/>
      <c r="D6" s="4"/>
      <c r="E6" s="4"/>
      <c r="L6" s="5"/>
      <c r="M6" s="5"/>
    </row>
    <row r="7" spans="1:13" s="3" customFormat="1" ht="20.100000000000001" customHeight="1" x14ac:dyDescent="0.2">
      <c r="A7" s="81" t="s">
        <v>3</v>
      </c>
      <c r="B7" s="82"/>
      <c r="C7" s="6">
        <f ca="1">NOW()</f>
        <v>44922.635211111112</v>
      </c>
      <c r="D7" s="7" t="s">
        <v>4</v>
      </c>
      <c r="E7" s="8" t="s">
        <v>144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1"/>
      <c r="L8" s="5"/>
      <c r="M8" s="5"/>
    </row>
    <row r="9" spans="1:13" s="3" customFormat="1" ht="20.100000000000001" customHeight="1" x14ac:dyDescent="0.2">
      <c r="A9" s="81" t="s">
        <v>5</v>
      </c>
      <c r="B9" s="82"/>
      <c r="C9" s="12" t="s">
        <v>145</v>
      </c>
      <c r="D9" s="13" t="s">
        <v>6</v>
      </c>
      <c r="E9" s="14" t="s">
        <v>146</v>
      </c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1"/>
      <c r="L10" s="5"/>
      <c r="M10" s="5"/>
    </row>
    <row r="11" spans="1:13" s="3" customFormat="1" ht="26.25" customHeight="1" x14ac:dyDescent="0.2">
      <c r="A11" s="81" t="s">
        <v>7</v>
      </c>
      <c r="B11" s="82"/>
      <c r="C11" s="15" t="s">
        <v>147</v>
      </c>
      <c r="D11" s="13" t="s">
        <v>8</v>
      </c>
      <c r="E11" s="12" t="s">
        <v>9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1"/>
      <c r="L12" s="17"/>
      <c r="M12" s="17"/>
    </row>
    <row r="13" spans="1:13" s="3" customFormat="1" ht="20.100000000000001" customHeight="1" x14ac:dyDescent="0.2">
      <c r="A13" s="81" t="s">
        <v>10</v>
      </c>
      <c r="B13" s="82"/>
      <c r="C13" s="6">
        <v>44923</v>
      </c>
      <c r="D13" s="13" t="s">
        <v>11</v>
      </c>
      <c r="E13" s="18"/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20"/>
      <c r="M14" s="20"/>
    </row>
    <row r="15" spans="1:13" s="3" customFormat="1" ht="20.100000000000001" customHeight="1" x14ac:dyDescent="0.2">
      <c r="A15" s="81" t="s">
        <v>12</v>
      </c>
      <c r="B15" s="82"/>
      <c r="C15" s="12" t="s">
        <v>148</v>
      </c>
      <c r="D15" s="16"/>
      <c r="E15" s="21"/>
      <c r="L15" s="20"/>
      <c r="M15" s="20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20"/>
      <c r="M16" s="20"/>
    </row>
    <row r="17" spans="1:13" s="3" customFormat="1" ht="20.100000000000001" customHeight="1" x14ac:dyDescent="0.2">
      <c r="A17" s="81" t="s">
        <v>13</v>
      </c>
      <c r="B17" s="82"/>
      <c r="C17" s="12" t="s">
        <v>149</v>
      </c>
      <c r="D17" s="13" t="s">
        <v>14</v>
      </c>
      <c r="E17" s="18"/>
      <c r="L17" s="20"/>
      <c r="M17" s="20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2"/>
      <c r="M18" s="22"/>
    </row>
    <row r="19" spans="1:13" s="3" customFormat="1" ht="20.100000000000001" customHeight="1" x14ac:dyDescent="0.2">
      <c r="A19" s="81" t="s">
        <v>15</v>
      </c>
      <c r="B19" s="82"/>
      <c r="C19" s="8"/>
      <c r="D19" s="9"/>
      <c r="E19" s="23"/>
      <c r="L19" s="22"/>
      <c r="M19" s="22"/>
    </row>
    <row r="20" spans="1:13" s="3" customFormat="1" ht="20.100000000000001" customHeight="1" x14ac:dyDescent="0.2">
      <c r="A20" s="10"/>
      <c r="B20" s="24"/>
      <c r="C20" s="10"/>
      <c r="D20" s="10"/>
      <c r="E20" s="10"/>
      <c r="L20" s="22"/>
      <c r="M20" s="22"/>
    </row>
    <row r="21" spans="1:13" s="3" customFormat="1" ht="20.100000000000001" customHeight="1" x14ac:dyDescent="0.2">
      <c r="A21" s="83" t="s">
        <v>16</v>
      </c>
      <c r="B21" s="83"/>
      <c r="C21" s="83"/>
      <c r="D21" s="83"/>
      <c r="E21" s="83"/>
      <c r="L21" s="22"/>
      <c r="M21" s="22"/>
    </row>
    <row r="22" spans="1:13" s="3" customFormat="1" ht="30" customHeight="1" x14ac:dyDescent="0.2">
      <c r="A22" s="25" t="s">
        <v>17</v>
      </c>
      <c r="B22" s="25" t="s">
        <v>18</v>
      </c>
      <c r="C22" s="25" t="s">
        <v>19</v>
      </c>
      <c r="D22" s="25" t="s">
        <v>20</v>
      </c>
      <c r="E22" s="25" t="s">
        <v>21</v>
      </c>
      <c r="L22" s="22"/>
      <c r="M22" s="22"/>
    </row>
    <row r="23" spans="1:13" s="3" customFormat="1" ht="30" customHeight="1" x14ac:dyDescent="0.2">
      <c r="A23" s="69" t="s">
        <v>227</v>
      </c>
      <c r="B23" s="69" t="s">
        <v>228</v>
      </c>
      <c r="C23" s="71" t="s">
        <v>309</v>
      </c>
      <c r="D23" s="73">
        <v>1</v>
      </c>
      <c r="E23" s="49"/>
      <c r="L23" s="22"/>
      <c r="M23" s="22"/>
    </row>
    <row r="24" spans="1:13" s="3" customFormat="1" ht="30" customHeight="1" x14ac:dyDescent="0.2">
      <c r="A24" s="69" t="s">
        <v>227</v>
      </c>
      <c r="B24" s="69" t="s">
        <v>228</v>
      </c>
      <c r="C24" s="71" t="s">
        <v>229</v>
      </c>
      <c r="D24" s="73">
        <v>0</v>
      </c>
      <c r="E24" s="49"/>
      <c r="L24" s="22"/>
      <c r="M24" s="22"/>
    </row>
    <row r="25" spans="1:13" s="3" customFormat="1" ht="30" customHeight="1" x14ac:dyDescent="0.2">
      <c r="A25" s="70" t="s">
        <v>230</v>
      </c>
      <c r="B25" s="70" t="s">
        <v>231</v>
      </c>
      <c r="C25" s="72" t="s">
        <v>232</v>
      </c>
      <c r="D25" s="73">
        <v>1</v>
      </c>
      <c r="E25" s="49"/>
      <c r="L25" s="22"/>
      <c r="M25" s="22"/>
    </row>
    <row r="26" spans="1:13" s="3" customFormat="1" ht="30" customHeight="1" x14ac:dyDescent="0.2">
      <c r="A26" s="69" t="s">
        <v>233</v>
      </c>
      <c r="B26" s="69" t="s">
        <v>234</v>
      </c>
      <c r="C26" s="71" t="s">
        <v>235</v>
      </c>
      <c r="D26" s="73">
        <v>1</v>
      </c>
      <c r="E26" s="49"/>
      <c r="L26" s="22"/>
      <c r="M26" s="22"/>
    </row>
    <row r="27" spans="1:13" s="3" customFormat="1" ht="30" customHeight="1" x14ac:dyDescent="0.2">
      <c r="A27" s="70" t="s">
        <v>236</v>
      </c>
      <c r="B27" s="70" t="s">
        <v>237</v>
      </c>
      <c r="C27" s="72" t="s">
        <v>238</v>
      </c>
      <c r="D27" s="73">
        <v>1</v>
      </c>
      <c r="E27" s="49"/>
      <c r="L27" s="22"/>
      <c r="M27" s="22"/>
    </row>
    <row r="28" spans="1:13" s="3" customFormat="1" ht="30" customHeight="1" x14ac:dyDescent="0.2">
      <c r="A28" s="70" t="s">
        <v>239</v>
      </c>
      <c r="B28" s="70" t="s">
        <v>240</v>
      </c>
      <c r="C28" s="72" t="s">
        <v>241</v>
      </c>
      <c r="D28" s="73">
        <v>1</v>
      </c>
      <c r="E28" s="49"/>
      <c r="L28" s="22"/>
      <c r="M28" s="22"/>
    </row>
    <row r="29" spans="1:13" s="3" customFormat="1" ht="30" customHeight="1" x14ac:dyDescent="0.2">
      <c r="A29" s="69" t="s">
        <v>242</v>
      </c>
      <c r="B29" s="69" t="s">
        <v>243</v>
      </c>
      <c r="C29" s="71" t="s">
        <v>244</v>
      </c>
      <c r="D29" s="73">
        <v>1</v>
      </c>
      <c r="E29" s="49"/>
      <c r="L29" s="22"/>
      <c r="M29" s="22"/>
    </row>
    <row r="30" spans="1:13" s="3" customFormat="1" ht="30" customHeight="1" x14ac:dyDescent="0.2">
      <c r="A30" s="70" t="s">
        <v>245</v>
      </c>
      <c r="B30" s="70" t="s">
        <v>243</v>
      </c>
      <c r="C30" s="72" t="s">
        <v>246</v>
      </c>
      <c r="D30" s="73">
        <v>1</v>
      </c>
      <c r="E30" s="49"/>
      <c r="L30" s="22"/>
      <c r="M30" s="22"/>
    </row>
    <row r="31" spans="1:13" s="3" customFormat="1" ht="30" customHeight="1" x14ac:dyDescent="0.2">
      <c r="A31" s="69" t="s">
        <v>247</v>
      </c>
      <c r="B31" s="69" t="s">
        <v>248</v>
      </c>
      <c r="C31" s="71" t="s">
        <v>249</v>
      </c>
      <c r="D31" s="73">
        <v>1</v>
      </c>
      <c r="E31" s="49"/>
      <c r="L31" s="22"/>
      <c r="M31" s="22"/>
    </row>
    <row r="32" spans="1:13" s="3" customFormat="1" ht="30" customHeight="1" x14ac:dyDescent="0.2">
      <c r="A32" s="69" t="s">
        <v>250</v>
      </c>
      <c r="B32" s="69" t="s">
        <v>251</v>
      </c>
      <c r="C32" s="71" t="s">
        <v>252</v>
      </c>
      <c r="D32" s="73">
        <v>1</v>
      </c>
      <c r="E32" s="49"/>
      <c r="L32" s="22"/>
      <c r="M32" s="22"/>
    </row>
    <row r="33" spans="1:13" s="3" customFormat="1" ht="30" customHeight="1" x14ac:dyDescent="0.2">
      <c r="A33" s="69" t="s">
        <v>255</v>
      </c>
      <c r="B33" s="69" t="s">
        <v>256</v>
      </c>
      <c r="C33" s="71" t="s">
        <v>257</v>
      </c>
      <c r="D33" s="73">
        <v>1</v>
      </c>
      <c r="E33" s="49"/>
      <c r="L33" s="22"/>
      <c r="M33" s="22"/>
    </row>
    <row r="34" spans="1:13" s="3" customFormat="1" ht="30" customHeight="1" x14ac:dyDescent="0.2">
      <c r="A34" s="70" t="s">
        <v>258</v>
      </c>
      <c r="B34" s="70" t="s">
        <v>259</v>
      </c>
      <c r="C34" s="72" t="s">
        <v>260</v>
      </c>
      <c r="D34" s="73">
        <v>1</v>
      </c>
      <c r="E34" s="49"/>
      <c r="L34" s="22"/>
      <c r="M34" s="22"/>
    </row>
    <row r="35" spans="1:13" s="3" customFormat="1" ht="30" customHeight="1" x14ac:dyDescent="0.2">
      <c r="A35" s="69" t="s">
        <v>261</v>
      </c>
      <c r="B35" s="69" t="s">
        <v>262</v>
      </c>
      <c r="C35" s="71" t="s">
        <v>263</v>
      </c>
      <c r="D35" s="73">
        <v>1</v>
      </c>
      <c r="E35" s="49"/>
      <c r="L35" s="22"/>
      <c r="M35" s="22"/>
    </row>
    <row r="36" spans="1:13" s="3" customFormat="1" ht="30" customHeight="1" x14ac:dyDescent="0.2">
      <c r="A36" s="70" t="s">
        <v>264</v>
      </c>
      <c r="B36" s="70" t="s">
        <v>265</v>
      </c>
      <c r="C36" s="72" t="s">
        <v>266</v>
      </c>
      <c r="D36" s="73">
        <v>1</v>
      </c>
      <c r="E36" s="49"/>
      <c r="L36" s="22"/>
      <c r="M36" s="22"/>
    </row>
    <row r="37" spans="1:13" s="3" customFormat="1" ht="30" customHeight="1" x14ac:dyDescent="0.2">
      <c r="A37" s="69" t="s">
        <v>267</v>
      </c>
      <c r="B37" s="69" t="s">
        <v>268</v>
      </c>
      <c r="C37" s="71" t="s">
        <v>269</v>
      </c>
      <c r="D37" s="73">
        <v>1</v>
      </c>
      <c r="E37" s="49"/>
      <c r="L37" s="22"/>
      <c r="M37" s="22"/>
    </row>
    <row r="38" spans="1:13" s="3" customFormat="1" ht="30" customHeight="1" x14ac:dyDescent="0.2">
      <c r="A38" s="70" t="s">
        <v>258</v>
      </c>
      <c r="B38" s="70" t="s">
        <v>270</v>
      </c>
      <c r="C38" s="72" t="s">
        <v>271</v>
      </c>
      <c r="D38" s="73">
        <v>1</v>
      </c>
      <c r="E38" s="49"/>
      <c r="L38" s="22"/>
      <c r="M38" s="22"/>
    </row>
    <row r="39" spans="1:13" s="3" customFormat="1" ht="30" customHeight="1" x14ac:dyDescent="0.2">
      <c r="A39" s="70" t="s">
        <v>261</v>
      </c>
      <c r="B39" s="70" t="s">
        <v>272</v>
      </c>
      <c r="C39" s="72" t="s">
        <v>273</v>
      </c>
      <c r="D39" s="73">
        <v>1</v>
      </c>
      <c r="E39" s="49"/>
      <c r="L39" s="22"/>
      <c r="M39" s="22"/>
    </row>
    <row r="40" spans="1:13" s="3" customFormat="1" ht="30" customHeight="1" x14ac:dyDescent="0.2">
      <c r="A40" s="69" t="s">
        <v>264</v>
      </c>
      <c r="B40" s="69" t="s">
        <v>274</v>
      </c>
      <c r="C40" s="71" t="s">
        <v>275</v>
      </c>
      <c r="D40" s="73">
        <v>1</v>
      </c>
      <c r="E40" s="49"/>
      <c r="L40" s="22"/>
      <c r="M40" s="22"/>
    </row>
    <row r="41" spans="1:13" s="3" customFormat="1" ht="30" customHeight="1" x14ac:dyDescent="0.2">
      <c r="A41" s="70" t="s">
        <v>276</v>
      </c>
      <c r="B41" s="70" t="s">
        <v>277</v>
      </c>
      <c r="C41" s="72" t="s">
        <v>278</v>
      </c>
      <c r="D41" s="73">
        <v>2</v>
      </c>
      <c r="E41" s="49"/>
      <c r="L41" s="22"/>
      <c r="M41" s="22"/>
    </row>
    <row r="42" spans="1:13" s="3" customFormat="1" ht="30" customHeight="1" x14ac:dyDescent="0.2">
      <c r="A42" s="69" t="s">
        <v>279</v>
      </c>
      <c r="B42" s="69" t="s">
        <v>280</v>
      </c>
      <c r="C42" s="71" t="s">
        <v>281</v>
      </c>
      <c r="D42" s="73">
        <v>2</v>
      </c>
      <c r="E42" s="49"/>
      <c r="L42" s="22"/>
      <c r="M42" s="22"/>
    </row>
    <row r="43" spans="1:13" s="3" customFormat="1" ht="30" customHeight="1" x14ac:dyDescent="0.2">
      <c r="A43" s="70" t="s">
        <v>282</v>
      </c>
      <c r="B43" s="70" t="s">
        <v>283</v>
      </c>
      <c r="C43" s="72" t="s">
        <v>284</v>
      </c>
      <c r="D43" s="73">
        <v>2</v>
      </c>
      <c r="E43" s="49"/>
      <c r="L43" s="22"/>
      <c r="M43" s="22"/>
    </row>
    <row r="44" spans="1:13" s="3" customFormat="1" ht="30" customHeight="1" x14ac:dyDescent="0.2">
      <c r="A44" s="69" t="s">
        <v>285</v>
      </c>
      <c r="B44" s="69" t="s">
        <v>286</v>
      </c>
      <c r="C44" s="71" t="s">
        <v>287</v>
      </c>
      <c r="D44" s="73">
        <v>2</v>
      </c>
      <c r="E44" s="49"/>
      <c r="L44" s="22"/>
      <c r="M44" s="22"/>
    </row>
    <row r="45" spans="1:13" s="3" customFormat="1" ht="30" customHeight="1" x14ac:dyDescent="0.2">
      <c r="A45" s="70" t="s">
        <v>288</v>
      </c>
      <c r="B45" s="70" t="s">
        <v>289</v>
      </c>
      <c r="C45" s="72" t="s">
        <v>290</v>
      </c>
      <c r="D45" s="73">
        <v>1</v>
      </c>
      <c r="E45" s="49"/>
      <c r="L45" s="22"/>
      <c r="M45" s="22"/>
    </row>
    <row r="46" spans="1:13" s="3" customFormat="1" ht="30" customHeight="1" x14ac:dyDescent="0.2">
      <c r="A46" s="69" t="s">
        <v>291</v>
      </c>
      <c r="B46" s="69" t="s">
        <v>292</v>
      </c>
      <c r="C46" s="71" t="s">
        <v>293</v>
      </c>
      <c r="D46" s="73">
        <v>0</v>
      </c>
      <c r="E46" s="49"/>
      <c r="L46" s="22"/>
      <c r="M46" s="22"/>
    </row>
    <row r="47" spans="1:13" s="3" customFormat="1" ht="30" customHeight="1" x14ac:dyDescent="0.2">
      <c r="A47" s="70" t="s">
        <v>294</v>
      </c>
      <c r="B47" s="70" t="s">
        <v>295</v>
      </c>
      <c r="C47" s="72" t="s">
        <v>296</v>
      </c>
      <c r="D47" s="73">
        <v>1</v>
      </c>
      <c r="E47" s="49"/>
      <c r="L47" s="22"/>
      <c r="M47" s="22"/>
    </row>
    <row r="48" spans="1:13" s="3" customFormat="1" ht="30" customHeight="1" x14ac:dyDescent="0.2">
      <c r="A48" s="69" t="s">
        <v>297</v>
      </c>
      <c r="B48" s="69" t="s">
        <v>298</v>
      </c>
      <c r="C48" s="71" t="s">
        <v>299</v>
      </c>
      <c r="D48" s="73">
        <v>2</v>
      </c>
      <c r="E48" s="49"/>
      <c r="L48" s="22"/>
      <c r="M48" s="22"/>
    </row>
    <row r="49" spans="1:13" s="3" customFormat="1" ht="30" customHeight="1" x14ac:dyDescent="0.2">
      <c r="A49" s="70" t="s">
        <v>300</v>
      </c>
      <c r="B49" s="70" t="s">
        <v>301</v>
      </c>
      <c r="C49" s="72" t="s">
        <v>302</v>
      </c>
      <c r="D49" s="73">
        <v>2</v>
      </c>
      <c r="E49" s="49"/>
      <c r="L49" s="22"/>
      <c r="M49" s="22"/>
    </row>
    <row r="50" spans="1:13" s="3" customFormat="1" ht="30" customHeight="1" x14ac:dyDescent="0.2">
      <c r="A50" s="69" t="s">
        <v>303</v>
      </c>
      <c r="B50" s="69" t="s">
        <v>304</v>
      </c>
      <c r="C50" s="71" t="s">
        <v>305</v>
      </c>
      <c r="D50" s="73">
        <v>2</v>
      </c>
      <c r="E50" s="49"/>
      <c r="L50" s="22"/>
      <c r="M50" s="22"/>
    </row>
    <row r="51" spans="1:13" s="3" customFormat="1" ht="30" customHeight="1" x14ac:dyDescent="0.2">
      <c r="A51" s="70" t="s">
        <v>306</v>
      </c>
      <c r="B51" s="70" t="s">
        <v>307</v>
      </c>
      <c r="C51" s="72" t="s">
        <v>308</v>
      </c>
      <c r="D51" s="73">
        <v>1</v>
      </c>
      <c r="E51" s="49"/>
      <c r="L51" s="22"/>
      <c r="M51" s="22"/>
    </row>
    <row r="52" spans="1:13" s="3" customFormat="1" ht="30" customHeight="1" x14ac:dyDescent="0.2">
      <c r="A52" s="49"/>
      <c r="B52" s="49"/>
      <c r="C52" s="49"/>
      <c r="D52" s="49">
        <f>SUM(D23:D51)</f>
        <v>34</v>
      </c>
      <c r="E52" s="49"/>
      <c r="L52" s="22"/>
      <c r="M52" s="22"/>
    </row>
    <row r="53" spans="1:13" ht="18" x14ac:dyDescent="0.25">
      <c r="A53" s="26" t="s">
        <v>22</v>
      </c>
      <c r="B53" s="26">
        <v>2001126066</v>
      </c>
      <c r="C53" s="27" t="s">
        <v>23</v>
      </c>
      <c r="D53" s="28">
        <v>2</v>
      </c>
      <c r="E53" s="29"/>
    </row>
    <row r="54" spans="1:13" ht="18" x14ac:dyDescent="0.25">
      <c r="A54" s="30" t="s">
        <v>24</v>
      </c>
      <c r="B54" s="30">
        <v>2000020507</v>
      </c>
      <c r="C54" s="31" t="s">
        <v>25</v>
      </c>
      <c r="D54" s="28">
        <v>2</v>
      </c>
      <c r="E54" s="29"/>
    </row>
    <row r="55" spans="1:13" ht="18" x14ac:dyDescent="0.25">
      <c r="A55" s="32" t="s">
        <v>26</v>
      </c>
      <c r="B55" s="32">
        <v>2000020507</v>
      </c>
      <c r="C55" s="33" t="s">
        <v>27</v>
      </c>
      <c r="D55" s="28">
        <v>2</v>
      </c>
      <c r="E55" s="29"/>
    </row>
    <row r="56" spans="1:13" ht="18" x14ac:dyDescent="0.25">
      <c r="A56" s="34" t="s">
        <v>28</v>
      </c>
      <c r="B56" s="34">
        <v>2001126691</v>
      </c>
      <c r="C56" s="35" t="s">
        <v>29</v>
      </c>
      <c r="D56" s="28">
        <v>4</v>
      </c>
      <c r="E56" s="29"/>
    </row>
    <row r="57" spans="1:13" ht="18" x14ac:dyDescent="0.25">
      <c r="A57" s="32" t="s">
        <v>30</v>
      </c>
      <c r="B57" s="32">
        <v>2001125972</v>
      </c>
      <c r="C57" s="33" t="s">
        <v>31</v>
      </c>
      <c r="D57" s="28">
        <v>2</v>
      </c>
      <c r="E57" s="29"/>
    </row>
    <row r="58" spans="1:13" ht="18" x14ac:dyDescent="0.25">
      <c r="A58" s="34" t="s">
        <v>32</v>
      </c>
      <c r="B58" s="34">
        <v>2000091737</v>
      </c>
      <c r="C58" s="35" t="s">
        <v>33</v>
      </c>
      <c r="D58" s="28">
        <v>4</v>
      </c>
      <c r="E58" s="29"/>
    </row>
    <row r="59" spans="1:13" ht="18" x14ac:dyDescent="0.25">
      <c r="A59" s="32" t="s">
        <v>34</v>
      </c>
      <c r="B59" s="32">
        <v>2001126072</v>
      </c>
      <c r="C59" s="33" t="s">
        <v>35</v>
      </c>
      <c r="D59" s="28">
        <v>1</v>
      </c>
      <c r="E59" s="29"/>
    </row>
    <row r="60" spans="1:13" ht="18" x14ac:dyDescent="0.25">
      <c r="A60" s="34" t="s">
        <v>36</v>
      </c>
      <c r="B60" s="34">
        <v>2000091528</v>
      </c>
      <c r="C60" s="35" t="s">
        <v>37</v>
      </c>
      <c r="D60" s="28">
        <v>2</v>
      </c>
      <c r="E60" s="29"/>
    </row>
    <row r="61" spans="1:13" ht="18" x14ac:dyDescent="0.25">
      <c r="A61" s="32" t="s">
        <v>38</v>
      </c>
      <c r="B61" s="32">
        <v>2001126696</v>
      </c>
      <c r="C61" s="33" t="s">
        <v>39</v>
      </c>
      <c r="D61" s="28">
        <v>10</v>
      </c>
      <c r="E61" s="29"/>
    </row>
    <row r="62" spans="1:13" ht="18" x14ac:dyDescent="0.25">
      <c r="A62" s="34" t="s">
        <v>40</v>
      </c>
      <c r="B62" s="34">
        <v>2001126697</v>
      </c>
      <c r="C62" s="35" t="s">
        <v>41</v>
      </c>
      <c r="D62" s="28">
        <v>8</v>
      </c>
      <c r="E62" s="29"/>
    </row>
    <row r="63" spans="1:13" ht="18" x14ac:dyDescent="0.25">
      <c r="A63" s="32" t="s">
        <v>42</v>
      </c>
      <c r="B63" s="32">
        <v>2001126076</v>
      </c>
      <c r="C63" s="33" t="s">
        <v>43</v>
      </c>
      <c r="D63" s="28">
        <v>10</v>
      </c>
      <c r="E63" s="29"/>
    </row>
    <row r="64" spans="1:13" ht="18" x14ac:dyDescent="0.25">
      <c r="A64" s="34" t="s">
        <v>44</v>
      </c>
      <c r="B64" s="34">
        <v>2001126026</v>
      </c>
      <c r="C64" s="35" t="s">
        <v>45</v>
      </c>
      <c r="D64" s="28">
        <v>2</v>
      </c>
      <c r="E64" s="29"/>
    </row>
    <row r="65" spans="1:5" ht="18" x14ac:dyDescent="0.25">
      <c r="A65" s="32" t="s">
        <v>46</v>
      </c>
      <c r="B65" s="32">
        <v>2000088381</v>
      </c>
      <c r="C65" s="33" t="s">
        <v>47</v>
      </c>
      <c r="D65" s="28">
        <v>2</v>
      </c>
      <c r="E65" s="29"/>
    </row>
    <row r="66" spans="1:5" ht="18" x14ac:dyDescent="0.25">
      <c r="A66" s="34" t="s">
        <v>48</v>
      </c>
      <c r="B66" s="34">
        <v>2001125980</v>
      </c>
      <c r="C66" s="35" t="s">
        <v>49</v>
      </c>
      <c r="D66" s="28">
        <v>4</v>
      </c>
      <c r="E66" s="29"/>
    </row>
    <row r="67" spans="1:5" ht="18" x14ac:dyDescent="0.25">
      <c r="A67" s="32" t="s">
        <v>50</v>
      </c>
      <c r="B67" s="32">
        <v>2001125039</v>
      </c>
      <c r="C67" s="33" t="s">
        <v>51</v>
      </c>
      <c r="D67" s="28">
        <v>2</v>
      </c>
      <c r="E67" s="29"/>
    </row>
    <row r="68" spans="1:5" ht="18" x14ac:dyDescent="0.25">
      <c r="A68" s="34" t="s">
        <v>52</v>
      </c>
      <c r="B68" s="34">
        <v>2001126703</v>
      </c>
      <c r="C68" s="35" t="s">
        <v>53</v>
      </c>
      <c r="D68" s="28">
        <v>4</v>
      </c>
      <c r="E68" s="29"/>
    </row>
    <row r="69" spans="1:5" ht="18" x14ac:dyDescent="0.25">
      <c r="A69" s="32" t="s">
        <v>54</v>
      </c>
      <c r="B69" s="32">
        <v>2001126082</v>
      </c>
      <c r="C69" s="33" t="s">
        <v>55</v>
      </c>
      <c r="D69" s="28">
        <v>4</v>
      </c>
      <c r="E69" s="29"/>
    </row>
    <row r="70" spans="1:5" ht="18" x14ac:dyDescent="0.25">
      <c r="A70" s="34" t="s">
        <v>56</v>
      </c>
      <c r="B70" s="34">
        <v>2001125984</v>
      </c>
      <c r="C70" s="35" t="s">
        <v>57</v>
      </c>
      <c r="D70" s="28">
        <v>2</v>
      </c>
      <c r="E70" s="29"/>
    </row>
    <row r="71" spans="1:5" ht="18" x14ac:dyDescent="0.25">
      <c r="A71" s="32" t="s">
        <v>58</v>
      </c>
      <c r="B71" s="32">
        <v>2001125984</v>
      </c>
      <c r="C71" s="33" t="s">
        <v>59</v>
      </c>
      <c r="D71" s="28">
        <v>2</v>
      </c>
      <c r="E71" s="29"/>
    </row>
    <row r="72" spans="1:5" ht="18" x14ac:dyDescent="0.25">
      <c r="A72" s="34" t="s">
        <v>60</v>
      </c>
      <c r="B72" s="34">
        <v>2001125984</v>
      </c>
      <c r="C72" s="35" t="s">
        <v>61</v>
      </c>
      <c r="D72" s="28">
        <v>2</v>
      </c>
      <c r="E72" s="29"/>
    </row>
    <row r="73" spans="1:5" ht="18" x14ac:dyDescent="0.25">
      <c r="A73" s="32" t="s">
        <v>62</v>
      </c>
      <c r="B73" s="32">
        <v>2001125984</v>
      </c>
      <c r="C73" s="33" t="s">
        <v>63</v>
      </c>
      <c r="D73" s="28">
        <v>4</v>
      </c>
      <c r="E73" s="29"/>
    </row>
    <row r="74" spans="1:5" ht="18" x14ac:dyDescent="0.25">
      <c r="A74" s="32" t="s">
        <v>64</v>
      </c>
      <c r="B74" s="32">
        <v>2001125987</v>
      </c>
      <c r="C74" s="33" t="s">
        <v>65</v>
      </c>
      <c r="D74" s="28">
        <v>8</v>
      </c>
      <c r="E74" s="29"/>
    </row>
    <row r="75" spans="1:5" ht="18" x14ac:dyDescent="0.25">
      <c r="A75" s="34" t="s">
        <v>66</v>
      </c>
      <c r="B75" s="34">
        <v>2001125987</v>
      </c>
      <c r="C75" s="35" t="s">
        <v>67</v>
      </c>
      <c r="D75" s="28">
        <v>2</v>
      </c>
      <c r="E75" s="29"/>
    </row>
    <row r="76" spans="1:5" ht="15.75" x14ac:dyDescent="0.25">
      <c r="A76" s="36"/>
      <c r="B76" s="36"/>
      <c r="C76" s="37"/>
      <c r="D76" s="38">
        <f>SUM(D53:D75)</f>
        <v>85</v>
      </c>
      <c r="E76" s="29"/>
    </row>
    <row r="77" spans="1:5" ht="18" x14ac:dyDescent="0.25">
      <c r="A77" s="34" t="s">
        <v>68</v>
      </c>
      <c r="B77" s="34">
        <v>2000088649</v>
      </c>
      <c r="C77" s="39" t="s">
        <v>69</v>
      </c>
      <c r="D77" s="28">
        <v>6</v>
      </c>
      <c r="E77" s="29"/>
    </row>
    <row r="78" spans="1:5" ht="18" x14ac:dyDescent="0.25">
      <c r="A78" s="32" t="s">
        <v>70</v>
      </c>
      <c r="B78" s="32">
        <v>2000092229</v>
      </c>
      <c r="C78" s="40" t="s">
        <v>71</v>
      </c>
      <c r="D78" s="28">
        <v>6</v>
      </c>
      <c r="E78" s="29"/>
    </row>
    <row r="79" spans="1:5" ht="18" x14ac:dyDescent="0.25">
      <c r="A79" s="34" t="s">
        <v>72</v>
      </c>
      <c r="B79" s="34">
        <v>2000091736</v>
      </c>
      <c r="C79" s="39" t="s">
        <v>73</v>
      </c>
      <c r="D79" s="28">
        <v>6</v>
      </c>
      <c r="E79" s="29"/>
    </row>
    <row r="80" spans="1:5" ht="18" x14ac:dyDescent="0.25">
      <c r="A80" s="32" t="s">
        <v>74</v>
      </c>
      <c r="B80" s="32">
        <v>2000088649</v>
      </c>
      <c r="C80" s="40" t="s">
        <v>75</v>
      </c>
      <c r="D80" s="28">
        <v>6</v>
      </c>
      <c r="E80" s="29"/>
    </row>
    <row r="81" spans="1:5" ht="18" x14ac:dyDescent="0.25">
      <c r="A81" s="34" t="s">
        <v>76</v>
      </c>
      <c r="B81" s="34">
        <v>2000091736</v>
      </c>
      <c r="C81" s="39" t="s">
        <v>77</v>
      </c>
      <c r="D81" s="28">
        <v>6</v>
      </c>
      <c r="E81" s="29"/>
    </row>
    <row r="82" spans="1:5" ht="18" x14ac:dyDescent="0.25">
      <c r="A82" s="32" t="s">
        <v>78</v>
      </c>
      <c r="B82" s="32">
        <v>2000091528</v>
      </c>
      <c r="C82" s="40" t="s">
        <v>79</v>
      </c>
      <c r="D82" s="28">
        <v>6</v>
      </c>
      <c r="E82" s="29"/>
    </row>
    <row r="83" spans="1:5" ht="18" x14ac:dyDescent="0.25">
      <c r="A83" s="34" t="s">
        <v>80</v>
      </c>
      <c r="B83" s="34">
        <v>2000102234</v>
      </c>
      <c r="C83" s="39" t="s">
        <v>81</v>
      </c>
      <c r="D83" s="28">
        <v>6</v>
      </c>
      <c r="E83" s="29"/>
    </row>
    <row r="84" spans="1:5" ht="18" x14ac:dyDescent="0.25">
      <c r="A84" s="32" t="s">
        <v>82</v>
      </c>
      <c r="B84" s="32">
        <v>2000110580</v>
      </c>
      <c r="C84" s="40" t="s">
        <v>83</v>
      </c>
      <c r="D84" s="28">
        <v>6</v>
      </c>
      <c r="E84" s="29"/>
    </row>
    <row r="85" spans="1:5" ht="18" x14ac:dyDescent="0.25">
      <c r="A85" s="34" t="s">
        <v>84</v>
      </c>
      <c r="B85" s="34">
        <v>2000087832</v>
      </c>
      <c r="C85" s="39" t="s">
        <v>85</v>
      </c>
      <c r="D85" s="28">
        <v>6</v>
      </c>
      <c r="E85" s="29"/>
    </row>
    <row r="86" spans="1:5" ht="18" x14ac:dyDescent="0.25">
      <c r="A86" s="32" t="s">
        <v>86</v>
      </c>
      <c r="B86" s="32">
        <v>2000087832</v>
      </c>
      <c r="C86" s="40" t="s">
        <v>87</v>
      </c>
      <c r="D86" s="28">
        <v>6</v>
      </c>
      <c r="E86" s="29"/>
    </row>
    <row r="87" spans="1:5" ht="18" x14ac:dyDescent="0.25">
      <c r="A87" s="34" t="s">
        <v>88</v>
      </c>
      <c r="B87" s="34">
        <v>2000088381</v>
      </c>
      <c r="C87" s="39" t="s">
        <v>89</v>
      </c>
      <c r="D87" s="28">
        <v>6</v>
      </c>
      <c r="E87" s="29"/>
    </row>
    <row r="88" spans="1:5" ht="18" x14ac:dyDescent="0.25">
      <c r="A88" s="32" t="s">
        <v>90</v>
      </c>
      <c r="B88" s="32">
        <v>2000088832</v>
      </c>
      <c r="C88" s="40" t="s">
        <v>91</v>
      </c>
      <c r="D88" s="28">
        <v>6</v>
      </c>
      <c r="E88" s="29"/>
    </row>
    <row r="89" spans="1:5" ht="18" x14ac:dyDescent="0.25">
      <c r="A89" s="34" t="s">
        <v>92</v>
      </c>
      <c r="B89" s="34">
        <v>2000110153</v>
      </c>
      <c r="C89" s="39" t="s">
        <v>93</v>
      </c>
      <c r="D89" s="28">
        <v>6</v>
      </c>
      <c r="E89" s="29"/>
    </row>
    <row r="90" spans="1:5" ht="18" x14ac:dyDescent="0.25">
      <c r="A90" s="32" t="s">
        <v>94</v>
      </c>
      <c r="B90" s="32">
        <v>2000088832</v>
      </c>
      <c r="C90" s="40" t="s">
        <v>95</v>
      </c>
      <c r="D90" s="28">
        <v>6</v>
      </c>
      <c r="E90" s="29"/>
    </row>
    <row r="91" spans="1:5" ht="18" x14ac:dyDescent="0.25">
      <c r="A91" s="34" t="s">
        <v>96</v>
      </c>
      <c r="B91" s="34">
        <v>2000110154</v>
      </c>
      <c r="C91" s="39" t="s">
        <v>97</v>
      </c>
      <c r="D91" s="28">
        <v>5</v>
      </c>
      <c r="E91" s="29"/>
    </row>
    <row r="92" spans="1:5" ht="18" x14ac:dyDescent="0.25">
      <c r="A92" s="34" t="s">
        <v>98</v>
      </c>
      <c r="B92" s="34">
        <v>2000102239</v>
      </c>
      <c r="C92" s="39" t="s">
        <v>99</v>
      </c>
      <c r="D92" s="28">
        <v>6</v>
      </c>
      <c r="E92" s="29"/>
    </row>
    <row r="93" spans="1:5" ht="18" x14ac:dyDescent="0.25">
      <c r="A93" s="34" t="s">
        <v>100</v>
      </c>
      <c r="B93" s="34">
        <v>2000014601</v>
      </c>
      <c r="C93" s="39" t="s">
        <v>101</v>
      </c>
      <c r="D93" s="28">
        <v>6</v>
      </c>
      <c r="E93" s="29"/>
    </row>
    <row r="94" spans="1:5" ht="18" x14ac:dyDescent="0.25">
      <c r="A94" s="32" t="s">
        <v>102</v>
      </c>
      <c r="B94" s="32">
        <v>2000092229</v>
      </c>
      <c r="C94" s="40" t="s">
        <v>103</v>
      </c>
      <c r="D94" s="28">
        <v>6</v>
      </c>
      <c r="E94" s="29"/>
    </row>
    <row r="95" spans="1:5" ht="18" x14ac:dyDescent="0.25">
      <c r="A95" s="34" t="s">
        <v>104</v>
      </c>
      <c r="B95" s="34">
        <v>2000087832</v>
      </c>
      <c r="C95" s="39" t="s">
        <v>105</v>
      </c>
      <c r="D95" s="28">
        <v>6</v>
      </c>
      <c r="E95" s="29"/>
    </row>
    <row r="96" spans="1:5" ht="18" x14ac:dyDescent="0.25">
      <c r="A96" s="32" t="s">
        <v>106</v>
      </c>
      <c r="B96" s="32">
        <v>2000087832</v>
      </c>
      <c r="C96" s="40" t="s">
        <v>107</v>
      </c>
      <c r="D96" s="28">
        <v>6</v>
      </c>
      <c r="E96" s="29"/>
    </row>
    <row r="97" spans="1:5" ht="18" x14ac:dyDescent="0.25">
      <c r="A97" s="34" t="s">
        <v>108</v>
      </c>
      <c r="B97" s="34" t="s">
        <v>109</v>
      </c>
      <c r="C97" s="39" t="s">
        <v>110</v>
      </c>
      <c r="D97" s="28">
        <v>6</v>
      </c>
      <c r="E97" s="29"/>
    </row>
    <row r="98" spans="1:5" ht="18" x14ac:dyDescent="0.25">
      <c r="A98" s="32" t="s">
        <v>111</v>
      </c>
      <c r="B98" s="32">
        <v>2000014601</v>
      </c>
      <c r="C98" s="40" t="s">
        <v>112</v>
      </c>
      <c r="D98" s="28">
        <v>6</v>
      </c>
      <c r="E98" s="29"/>
    </row>
    <row r="99" spans="1:5" ht="18" x14ac:dyDescent="0.25">
      <c r="A99" s="34" t="s">
        <v>113</v>
      </c>
      <c r="B99" s="34">
        <v>2000014601</v>
      </c>
      <c r="C99" s="39" t="s">
        <v>114</v>
      </c>
      <c r="D99" s="28">
        <v>6</v>
      </c>
      <c r="E99" s="29"/>
    </row>
    <row r="100" spans="1:5" ht="15.75" x14ac:dyDescent="0.25">
      <c r="A100" s="36"/>
      <c r="B100" s="36"/>
      <c r="C100" s="37"/>
      <c r="D100" s="38">
        <f>SUM(D77:D99)</f>
        <v>137</v>
      </c>
      <c r="E100" s="29"/>
    </row>
    <row r="101" spans="1:5" ht="18" x14ac:dyDescent="0.25">
      <c r="A101" s="41" t="s">
        <v>115</v>
      </c>
      <c r="B101" s="42" t="s">
        <v>116</v>
      </c>
      <c r="C101" s="31" t="s">
        <v>117</v>
      </c>
      <c r="D101" s="28">
        <v>4</v>
      </c>
      <c r="E101" s="29"/>
    </row>
    <row r="102" spans="1:5" ht="18" x14ac:dyDescent="0.25">
      <c r="A102" s="41" t="s">
        <v>118</v>
      </c>
      <c r="B102" s="42" t="s">
        <v>119</v>
      </c>
      <c r="C102" s="31" t="s">
        <v>120</v>
      </c>
      <c r="D102" s="28">
        <v>2</v>
      </c>
      <c r="E102" s="29"/>
    </row>
    <row r="103" spans="1:5" ht="18" x14ac:dyDescent="0.25">
      <c r="A103" s="41" t="s">
        <v>121</v>
      </c>
      <c r="B103" s="42" t="s">
        <v>122</v>
      </c>
      <c r="C103" s="31" t="s">
        <v>123</v>
      </c>
      <c r="D103" s="28">
        <v>2</v>
      </c>
      <c r="E103" s="29"/>
    </row>
    <row r="104" spans="1:5" ht="18" x14ac:dyDescent="0.25">
      <c r="A104" s="41" t="s">
        <v>124</v>
      </c>
      <c r="B104" s="42" t="s">
        <v>125</v>
      </c>
      <c r="C104" s="31" t="s">
        <v>126</v>
      </c>
      <c r="D104" s="28">
        <v>1</v>
      </c>
      <c r="E104" s="29"/>
    </row>
    <row r="105" spans="1:5" ht="18" x14ac:dyDescent="0.25">
      <c r="A105" s="41" t="s">
        <v>127</v>
      </c>
      <c r="B105" s="42" t="s">
        <v>128</v>
      </c>
      <c r="C105" s="31" t="s">
        <v>129</v>
      </c>
      <c r="D105" s="28">
        <v>2</v>
      </c>
      <c r="E105" s="29"/>
    </row>
    <row r="106" spans="1:5" ht="18" x14ac:dyDescent="0.25">
      <c r="A106" s="41" t="s">
        <v>130</v>
      </c>
      <c r="B106" s="42" t="s">
        <v>131</v>
      </c>
      <c r="C106" s="31" t="s">
        <v>132</v>
      </c>
      <c r="D106" s="28">
        <v>1</v>
      </c>
      <c r="E106" s="29"/>
    </row>
    <row r="107" spans="1:5" ht="18" x14ac:dyDescent="0.25">
      <c r="A107" s="41" t="s">
        <v>133</v>
      </c>
      <c r="B107" s="42" t="s">
        <v>134</v>
      </c>
      <c r="C107" s="31" t="s">
        <v>135</v>
      </c>
      <c r="D107" s="28">
        <v>1</v>
      </c>
      <c r="E107" s="29"/>
    </row>
    <row r="108" spans="1:5" ht="18" x14ac:dyDescent="0.25">
      <c r="A108" s="41" t="s">
        <v>136</v>
      </c>
      <c r="B108" s="42" t="s">
        <v>137</v>
      </c>
      <c r="C108" s="31" t="s">
        <v>138</v>
      </c>
      <c r="D108" s="28">
        <v>2</v>
      </c>
      <c r="E108" s="29"/>
    </row>
    <row r="109" spans="1:5" ht="18" x14ac:dyDescent="0.25">
      <c r="A109" s="41" t="s">
        <v>139</v>
      </c>
      <c r="B109" s="42" t="s">
        <v>140</v>
      </c>
      <c r="C109" s="31" t="s">
        <v>141</v>
      </c>
      <c r="D109" s="28">
        <v>1</v>
      </c>
      <c r="E109" s="43"/>
    </row>
    <row r="110" spans="1:5" ht="18" x14ac:dyDescent="0.25">
      <c r="A110" s="26" t="s">
        <v>142</v>
      </c>
      <c r="B110" s="32">
        <v>210228152</v>
      </c>
      <c r="C110" s="27" t="s">
        <v>143</v>
      </c>
      <c r="D110" s="28">
        <v>4</v>
      </c>
      <c r="E110" s="43"/>
    </row>
    <row r="111" spans="1:5" ht="18" x14ac:dyDescent="0.25">
      <c r="A111" s="26"/>
      <c r="B111" s="32"/>
      <c r="C111" s="27"/>
      <c r="D111" s="44">
        <f>SUM(D101:D110)</f>
        <v>20</v>
      </c>
      <c r="E111" s="43"/>
    </row>
    <row r="112" spans="1:5" ht="20.100000000000001" customHeight="1" x14ac:dyDescent="0.25">
      <c r="A112" s="42" t="s">
        <v>115</v>
      </c>
      <c r="B112" s="42">
        <v>200114110</v>
      </c>
      <c r="C112" s="63" t="s">
        <v>310</v>
      </c>
      <c r="D112" s="42">
        <v>4</v>
      </c>
      <c r="E112" s="29"/>
    </row>
    <row r="113" spans="1:6" s="46" customFormat="1" ht="18" x14ac:dyDescent="0.25">
      <c r="A113" s="42" t="s">
        <v>118</v>
      </c>
      <c r="B113" s="42">
        <v>200114111</v>
      </c>
      <c r="C113" s="63" t="s">
        <v>311</v>
      </c>
      <c r="D113" s="42">
        <v>3</v>
      </c>
      <c r="E113" s="66"/>
    </row>
    <row r="114" spans="1:6" s="46" customFormat="1" ht="18" x14ac:dyDescent="0.25">
      <c r="A114" s="42" t="s">
        <v>199</v>
      </c>
      <c r="B114" s="42">
        <v>200114112</v>
      </c>
      <c r="C114" s="63" t="s">
        <v>312</v>
      </c>
      <c r="D114" s="42">
        <v>3</v>
      </c>
      <c r="E114" s="66"/>
      <c r="F114" s="47"/>
    </row>
    <row r="115" spans="1:6" s="46" customFormat="1" ht="18" x14ac:dyDescent="0.25">
      <c r="A115" s="42" t="s">
        <v>200</v>
      </c>
      <c r="B115" s="42">
        <v>200114113</v>
      </c>
      <c r="C115" s="63" t="s">
        <v>313</v>
      </c>
      <c r="D115" s="42">
        <v>3</v>
      </c>
      <c r="E115" s="66"/>
      <c r="F115" s="47"/>
    </row>
    <row r="116" spans="1:6" s="46" customFormat="1" ht="18" x14ac:dyDescent="0.25">
      <c r="A116" s="64" t="s">
        <v>121</v>
      </c>
      <c r="B116" s="64" t="s">
        <v>201</v>
      </c>
      <c r="C116" s="63" t="s">
        <v>314</v>
      </c>
      <c r="D116" s="42">
        <v>3</v>
      </c>
      <c r="E116" s="66"/>
      <c r="F116" s="47"/>
    </row>
    <row r="117" spans="1:6" s="46" customFormat="1" ht="18" x14ac:dyDescent="0.25">
      <c r="A117" s="64" t="s">
        <v>124</v>
      </c>
      <c r="B117" s="65">
        <v>190703806</v>
      </c>
      <c r="C117" s="63" t="s">
        <v>315</v>
      </c>
      <c r="D117" s="42">
        <v>3</v>
      </c>
      <c r="E117" s="66"/>
      <c r="F117" s="47"/>
    </row>
    <row r="118" spans="1:6" s="46" customFormat="1" ht="18" x14ac:dyDescent="0.25">
      <c r="A118" s="64" t="s">
        <v>127</v>
      </c>
      <c r="B118" s="65">
        <v>190703804</v>
      </c>
      <c r="C118" s="63" t="s">
        <v>317</v>
      </c>
      <c r="D118" s="42">
        <v>3</v>
      </c>
      <c r="E118" s="66"/>
      <c r="F118" s="47"/>
    </row>
    <row r="119" spans="1:6" customFormat="1" ht="18" x14ac:dyDescent="0.25">
      <c r="A119" s="64" t="s">
        <v>202</v>
      </c>
      <c r="B119" s="65">
        <v>200114130</v>
      </c>
      <c r="C119" s="63" t="s">
        <v>316</v>
      </c>
      <c r="D119" s="42">
        <v>3</v>
      </c>
      <c r="E119" s="59"/>
    </row>
    <row r="120" spans="1:6" customFormat="1" ht="18" x14ac:dyDescent="0.25">
      <c r="A120" s="64" t="s">
        <v>130</v>
      </c>
      <c r="B120" s="65">
        <v>200114131</v>
      </c>
      <c r="C120" s="63" t="s">
        <v>318</v>
      </c>
      <c r="D120" s="42">
        <v>3</v>
      </c>
      <c r="E120" s="59"/>
    </row>
    <row r="121" spans="1:6" s="46" customFormat="1" ht="18" x14ac:dyDescent="0.25">
      <c r="A121" s="64" t="s">
        <v>133</v>
      </c>
      <c r="B121" s="65">
        <v>200114132</v>
      </c>
      <c r="C121" s="63" t="s">
        <v>319</v>
      </c>
      <c r="D121" s="42">
        <v>3</v>
      </c>
      <c r="E121" s="66"/>
      <c r="F121" s="47"/>
    </row>
    <row r="122" spans="1:6" s="46" customFormat="1" ht="18" x14ac:dyDescent="0.25">
      <c r="A122" s="64" t="s">
        <v>136</v>
      </c>
      <c r="B122" s="65">
        <v>200114133</v>
      </c>
      <c r="C122" s="63" t="s">
        <v>320</v>
      </c>
      <c r="D122" s="42">
        <v>3</v>
      </c>
      <c r="E122" s="66"/>
      <c r="F122" s="47"/>
    </row>
    <row r="123" spans="1:6" s="48" customFormat="1" ht="20.100000000000001" customHeight="1" x14ac:dyDescent="0.25">
      <c r="A123" s="64" t="s">
        <v>203</v>
      </c>
      <c r="B123" s="65">
        <v>200114134</v>
      </c>
      <c r="C123" s="63" t="s">
        <v>321</v>
      </c>
      <c r="D123" s="42">
        <v>3</v>
      </c>
      <c r="E123" s="67"/>
    </row>
    <row r="124" spans="1:6" s="48" customFormat="1" ht="20.100000000000001" customHeight="1" x14ac:dyDescent="0.25">
      <c r="A124" s="64" t="s">
        <v>139</v>
      </c>
      <c r="B124" s="65">
        <v>200114135</v>
      </c>
      <c r="C124" s="63" t="s">
        <v>322</v>
      </c>
      <c r="D124" s="42">
        <v>3</v>
      </c>
      <c r="E124" s="67"/>
    </row>
    <row r="125" spans="1:6" ht="18" x14ac:dyDescent="0.25">
      <c r="A125" s="64" t="s">
        <v>204</v>
      </c>
      <c r="B125" s="65">
        <v>200114123</v>
      </c>
      <c r="C125" s="63" t="s">
        <v>323</v>
      </c>
      <c r="D125" s="42">
        <v>4</v>
      </c>
      <c r="E125" s="43"/>
    </row>
    <row r="126" spans="1:6" ht="18" x14ac:dyDescent="0.25">
      <c r="A126" s="64" t="s">
        <v>205</v>
      </c>
      <c r="B126" s="65">
        <v>200114124</v>
      </c>
      <c r="C126" s="63" t="s">
        <v>324</v>
      </c>
      <c r="D126" s="42">
        <v>4</v>
      </c>
      <c r="E126" s="43"/>
    </row>
    <row r="127" spans="1:6" ht="18" x14ac:dyDescent="0.25">
      <c r="A127" s="64" t="s">
        <v>206</v>
      </c>
      <c r="B127" s="65">
        <v>200114125</v>
      </c>
      <c r="C127" s="63" t="s">
        <v>325</v>
      </c>
      <c r="D127" s="42">
        <v>2</v>
      </c>
      <c r="E127" s="43"/>
    </row>
    <row r="128" spans="1:6" ht="18" x14ac:dyDescent="0.25">
      <c r="A128" s="64" t="s">
        <v>207</v>
      </c>
      <c r="B128" s="65">
        <v>200114126</v>
      </c>
      <c r="C128" s="63" t="s">
        <v>326</v>
      </c>
      <c r="D128" s="42">
        <v>2</v>
      </c>
      <c r="E128" s="43"/>
    </row>
    <row r="129" spans="1:5" ht="18" x14ac:dyDescent="0.25">
      <c r="A129" s="64" t="s">
        <v>142</v>
      </c>
      <c r="B129" s="65">
        <v>210228152</v>
      </c>
      <c r="C129" s="63" t="s">
        <v>327</v>
      </c>
      <c r="D129" s="42">
        <v>6</v>
      </c>
      <c r="E129" s="43"/>
    </row>
    <row r="130" spans="1:5" ht="18" x14ac:dyDescent="0.25">
      <c r="A130" s="64"/>
      <c r="B130" s="65"/>
      <c r="C130" s="63"/>
      <c r="D130" s="42">
        <f>SUM(D112:D129)</f>
        <v>58</v>
      </c>
      <c r="E130" s="43"/>
    </row>
    <row r="131" spans="1:5" x14ac:dyDescent="0.2">
      <c r="A131" s="29" t="s">
        <v>253</v>
      </c>
      <c r="B131" s="29">
        <v>304210056</v>
      </c>
      <c r="C131" s="43" t="s">
        <v>254</v>
      </c>
      <c r="D131" s="29">
        <v>1</v>
      </c>
      <c r="E131" s="43"/>
    </row>
    <row r="132" spans="1:5" x14ac:dyDescent="0.2">
      <c r="A132" s="29">
        <v>883843</v>
      </c>
      <c r="B132" s="29">
        <v>41932</v>
      </c>
      <c r="C132" s="43" t="s">
        <v>342</v>
      </c>
      <c r="D132" s="29">
        <v>1</v>
      </c>
      <c r="E132" s="43"/>
    </row>
    <row r="137" spans="1:5" ht="20.25" x14ac:dyDescent="0.3">
      <c r="C137" s="79"/>
    </row>
    <row r="138" spans="1:5" ht="20.25" x14ac:dyDescent="0.3">
      <c r="C138" s="79" t="s">
        <v>328</v>
      </c>
    </row>
    <row r="139" spans="1:5" ht="15.75" x14ac:dyDescent="0.25">
      <c r="B139" s="57" t="s">
        <v>150</v>
      </c>
      <c r="C139" s="57" t="s">
        <v>208</v>
      </c>
      <c r="D139" s="45"/>
    </row>
    <row r="140" spans="1:5" ht="15.75" x14ac:dyDescent="0.25">
      <c r="B140" s="57"/>
      <c r="C140" s="68" t="s">
        <v>209</v>
      </c>
      <c r="D140" s="45"/>
    </row>
    <row r="141" spans="1:5" x14ac:dyDescent="0.2">
      <c r="B141" s="52">
        <v>1</v>
      </c>
      <c r="C141" s="43" t="s">
        <v>154</v>
      </c>
      <c r="D141" s="78"/>
    </row>
    <row r="142" spans="1:5" x14ac:dyDescent="0.2">
      <c r="B142" s="52">
        <v>1</v>
      </c>
      <c r="C142" s="43" t="s">
        <v>210</v>
      </c>
      <c r="D142" s="78"/>
    </row>
    <row r="143" spans="1:5" x14ac:dyDescent="0.2">
      <c r="B143" s="52">
        <v>1</v>
      </c>
      <c r="C143" s="43" t="s">
        <v>211</v>
      </c>
      <c r="D143" s="78"/>
    </row>
    <row r="144" spans="1:5" x14ac:dyDescent="0.2">
      <c r="B144" s="52">
        <v>1</v>
      </c>
      <c r="C144" s="43" t="s">
        <v>212</v>
      </c>
      <c r="D144" s="78"/>
    </row>
    <row r="145" spans="2:4" x14ac:dyDescent="0.2">
      <c r="B145" s="52">
        <v>0</v>
      </c>
      <c r="C145" s="43" t="s">
        <v>213</v>
      </c>
      <c r="D145" s="78"/>
    </row>
    <row r="146" spans="2:4" x14ac:dyDescent="0.2">
      <c r="B146" s="52">
        <v>1</v>
      </c>
      <c r="C146" s="43" t="s">
        <v>214</v>
      </c>
      <c r="D146" s="78"/>
    </row>
    <row r="147" spans="2:4" x14ac:dyDescent="0.2">
      <c r="B147" s="52">
        <v>1</v>
      </c>
      <c r="C147" s="43" t="s">
        <v>215</v>
      </c>
      <c r="D147" s="78"/>
    </row>
    <row r="148" spans="2:4" x14ac:dyDescent="0.2">
      <c r="B148" s="52">
        <v>1</v>
      </c>
      <c r="C148" s="43" t="s">
        <v>216</v>
      </c>
      <c r="D148" s="78"/>
    </row>
    <row r="149" spans="2:4" x14ac:dyDescent="0.2">
      <c r="B149" s="52">
        <v>1</v>
      </c>
      <c r="C149" s="43" t="s">
        <v>217</v>
      </c>
      <c r="D149" s="78"/>
    </row>
    <row r="150" spans="2:4" x14ac:dyDescent="0.2">
      <c r="B150" s="52">
        <v>15</v>
      </c>
      <c r="C150" s="43" t="s">
        <v>218</v>
      </c>
      <c r="D150" s="78"/>
    </row>
    <row r="151" spans="2:4" ht="15.75" x14ac:dyDescent="0.2">
      <c r="B151" s="55">
        <f>SUM(B141:B150)</f>
        <v>23</v>
      </c>
      <c r="C151" s="77"/>
      <c r="D151" s="78"/>
    </row>
    <row r="152" spans="2:4" ht="15.75" x14ac:dyDescent="0.25">
      <c r="B152" s="74"/>
      <c r="C152" s="76" t="s">
        <v>219</v>
      </c>
    </row>
    <row r="153" spans="2:4" x14ac:dyDescent="0.2">
      <c r="B153" s="29">
        <v>1</v>
      </c>
      <c r="C153" s="43" t="s">
        <v>220</v>
      </c>
    </row>
    <row r="154" spans="2:4" x14ac:dyDescent="0.2">
      <c r="B154" s="29">
        <v>1</v>
      </c>
      <c r="C154" s="43" t="s">
        <v>221</v>
      </c>
    </row>
    <row r="155" spans="2:4" x14ac:dyDescent="0.2">
      <c r="B155" s="29">
        <v>1</v>
      </c>
      <c r="C155" s="43" t="s">
        <v>222</v>
      </c>
    </row>
    <row r="156" spans="2:4" x14ac:dyDescent="0.2">
      <c r="B156" s="52">
        <v>1</v>
      </c>
      <c r="C156" s="43" t="s">
        <v>223</v>
      </c>
    </row>
    <row r="157" spans="2:4" x14ac:dyDescent="0.2">
      <c r="B157" s="52">
        <v>2</v>
      </c>
      <c r="C157" s="43" t="s">
        <v>329</v>
      </c>
    </row>
    <row r="158" spans="2:4" x14ac:dyDescent="0.2">
      <c r="B158" s="52">
        <v>1</v>
      </c>
      <c r="C158" s="43" t="s">
        <v>224</v>
      </c>
    </row>
    <row r="159" spans="2:4" ht="15.75" x14ac:dyDescent="0.2">
      <c r="B159" s="55">
        <f>SUM(B153:B158)</f>
        <v>7</v>
      </c>
      <c r="C159" s="75"/>
    </row>
    <row r="160" spans="2:4" x14ac:dyDescent="0.2">
      <c r="C160" s="75"/>
    </row>
    <row r="161" spans="2:3" ht="15.75" x14ac:dyDescent="0.25">
      <c r="B161" s="43"/>
      <c r="C161" s="68" t="s">
        <v>152</v>
      </c>
    </row>
    <row r="162" spans="2:3" x14ac:dyDescent="0.2">
      <c r="B162" s="52">
        <v>1</v>
      </c>
      <c r="C162" s="43" t="s">
        <v>225</v>
      </c>
    </row>
    <row r="163" spans="2:3" x14ac:dyDescent="0.2">
      <c r="B163" s="52">
        <v>1</v>
      </c>
      <c r="C163" s="43" t="s">
        <v>226</v>
      </c>
    </row>
    <row r="164" spans="2:3" ht="15.75" x14ac:dyDescent="0.25">
      <c r="B164" s="45">
        <f>SUM(B162:B163)</f>
        <v>2</v>
      </c>
    </row>
    <row r="167" spans="2:3" ht="18.75" x14ac:dyDescent="0.3">
      <c r="B167" s="50"/>
      <c r="C167" s="50" t="s">
        <v>182</v>
      </c>
    </row>
    <row r="168" spans="2:3" ht="18.75" x14ac:dyDescent="0.3">
      <c r="B168" s="50" t="s">
        <v>150</v>
      </c>
      <c r="C168" s="50" t="s">
        <v>151</v>
      </c>
    </row>
    <row r="169" spans="2:3" ht="18.75" x14ac:dyDescent="0.3">
      <c r="B169"/>
      <c r="C169" s="51" t="s">
        <v>152</v>
      </c>
    </row>
    <row r="170" spans="2:3" x14ac:dyDescent="0.2">
      <c r="B170" s="52">
        <v>1</v>
      </c>
      <c r="C170" s="53" t="s">
        <v>153</v>
      </c>
    </row>
    <row r="171" spans="2:3" x14ac:dyDescent="0.2">
      <c r="B171" s="52">
        <v>1</v>
      </c>
      <c r="C171" s="53" t="s">
        <v>154</v>
      </c>
    </row>
    <row r="172" spans="2:3" x14ac:dyDescent="0.2">
      <c r="B172" s="52">
        <v>2</v>
      </c>
      <c r="C172" s="53" t="s">
        <v>155</v>
      </c>
    </row>
    <row r="173" spans="2:3" x14ac:dyDescent="0.2">
      <c r="B173" s="29">
        <v>4</v>
      </c>
      <c r="C173" s="43" t="s">
        <v>156</v>
      </c>
    </row>
    <row r="174" spans="2:3" x14ac:dyDescent="0.2">
      <c r="B174" s="52">
        <v>1</v>
      </c>
      <c r="C174" s="53" t="s">
        <v>157</v>
      </c>
    </row>
    <row r="175" spans="2:3" x14ac:dyDescent="0.2">
      <c r="B175" s="52">
        <v>1</v>
      </c>
      <c r="C175" s="53" t="s">
        <v>158</v>
      </c>
    </row>
    <row r="176" spans="2:3" x14ac:dyDescent="0.2">
      <c r="B176" s="52">
        <v>1</v>
      </c>
      <c r="C176" s="53" t="s">
        <v>159</v>
      </c>
    </row>
    <row r="177" spans="2:3" x14ac:dyDescent="0.2">
      <c r="B177" s="52">
        <v>1</v>
      </c>
      <c r="C177" s="53" t="s">
        <v>160</v>
      </c>
    </row>
    <row r="178" spans="2:3" x14ac:dyDescent="0.2">
      <c r="B178" s="52">
        <v>1</v>
      </c>
      <c r="C178" s="53" t="s">
        <v>161</v>
      </c>
    </row>
    <row r="179" spans="2:3" x14ac:dyDescent="0.2">
      <c r="B179" s="52">
        <v>1</v>
      </c>
      <c r="C179" s="54" t="s">
        <v>162</v>
      </c>
    </row>
    <row r="180" spans="2:3" x14ac:dyDescent="0.2">
      <c r="B180" s="52">
        <v>1</v>
      </c>
      <c r="C180" s="54" t="s">
        <v>163</v>
      </c>
    </row>
    <row r="181" spans="2:3" x14ac:dyDescent="0.2">
      <c r="B181" s="52">
        <v>1</v>
      </c>
      <c r="C181" s="53" t="s">
        <v>164</v>
      </c>
    </row>
    <row r="182" spans="2:3" x14ac:dyDescent="0.2">
      <c r="B182" s="52">
        <v>2</v>
      </c>
      <c r="C182" s="53" t="s">
        <v>165</v>
      </c>
    </row>
    <row r="183" spans="2:3" x14ac:dyDescent="0.2">
      <c r="B183" s="52">
        <v>1</v>
      </c>
      <c r="C183" s="53" t="s">
        <v>166</v>
      </c>
    </row>
    <row r="184" spans="2:3" x14ac:dyDescent="0.2">
      <c r="B184" s="52">
        <v>1</v>
      </c>
      <c r="C184" s="53" t="s">
        <v>167</v>
      </c>
    </row>
    <row r="185" spans="2:3" x14ac:dyDescent="0.2">
      <c r="B185" s="52">
        <v>2</v>
      </c>
      <c r="C185" s="53" t="s">
        <v>168</v>
      </c>
    </row>
    <row r="186" spans="2:3" x14ac:dyDescent="0.2">
      <c r="B186" s="52">
        <v>1</v>
      </c>
      <c r="C186" s="53" t="s">
        <v>169</v>
      </c>
    </row>
    <row r="187" spans="2:3" x14ac:dyDescent="0.2">
      <c r="B187" s="52">
        <v>2</v>
      </c>
      <c r="C187" s="53" t="s">
        <v>170</v>
      </c>
    </row>
    <row r="188" spans="2:3" x14ac:dyDescent="0.2">
      <c r="B188" s="52">
        <v>1</v>
      </c>
      <c r="C188" s="53" t="s">
        <v>171</v>
      </c>
    </row>
    <row r="189" spans="2:3" ht="15.75" x14ac:dyDescent="0.2">
      <c r="B189" s="55">
        <f>SUM(B170:B188)</f>
        <v>26</v>
      </c>
      <c r="C189" s="56"/>
    </row>
    <row r="190" spans="2:3" ht="15.75" x14ac:dyDescent="0.25">
      <c r="B190"/>
      <c r="C190"/>
    </row>
    <row r="191" spans="2:3" ht="15.75" x14ac:dyDescent="0.25">
      <c r="B191"/>
      <c r="C191" s="57" t="s">
        <v>172</v>
      </c>
    </row>
    <row r="192" spans="2:3" x14ac:dyDescent="0.2">
      <c r="B192" s="52">
        <v>1</v>
      </c>
      <c r="C192" s="53" t="s">
        <v>173</v>
      </c>
    </row>
    <row r="193" spans="2:3" x14ac:dyDescent="0.2">
      <c r="B193" s="52">
        <v>2</v>
      </c>
      <c r="C193" s="53" t="s">
        <v>174</v>
      </c>
    </row>
    <row r="194" spans="2:3" x14ac:dyDescent="0.2">
      <c r="B194" s="52">
        <v>1</v>
      </c>
      <c r="C194" s="53" t="s">
        <v>175</v>
      </c>
    </row>
    <row r="195" spans="2:3" x14ac:dyDescent="0.2">
      <c r="B195" s="52">
        <v>1</v>
      </c>
      <c r="C195" s="53" t="s">
        <v>176</v>
      </c>
    </row>
    <row r="196" spans="2:3" x14ac:dyDescent="0.2">
      <c r="B196" s="52">
        <v>2</v>
      </c>
      <c r="C196" s="53" t="s">
        <v>177</v>
      </c>
    </row>
    <row r="197" spans="2:3" x14ac:dyDescent="0.2">
      <c r="B197" s="52">
        <v>1</v>
      </c>
      <c r="C197" s="58" t="s">
        <v>178</v>
      </c>
    </row>
    <row r="198" spans="2:3" x14ac:dyDescent="0.2">
      <c r="B198" s="52">
        <v>1</v>
      </c>
      <c r="C198" s="53" t="s">
        <v>179</v>
      </c>
    </row>
    <row r="199" spans="2:3" x14ac:dyDescent="0.2">
      <c r="B199" s="52">
        <v>1</v>
      </c>
      <c r="C199" s="53" t="s">
        <v>180</v>
      </c>
    </row>
    <row r="200" spans="2:3" x14ac:dyDescent="0.2">
      <c r="B200" s="52">
        <v>1</v>
      </c>
      <c r="C200" s="53" t="s">
        <v>181</v>
      </c>
    </row>
    <row r="201" spans="2:3" ht="15.75" x14ac:dyDescent="0.25">
      <c r="B201" s="57">
        <f>SUM(B192:B200)</f>
        <v>11</v>
      </c>
      <c r="C201" s="59"/>
    </row>
    <row r="204" spans="2:3" ht="18.75" x14ac:dyDescent="0.3">
      <c r="B204" s="19"/>
      <c r="C204" s="51" t="s">
        <v>183</v>
      </c>
    </row>
    <row r="205" spans="2:3" ht="18.75" x14ac:dyDescent="0.3">
      <c r="B205" s="60" t="s">
        <v>150</v>
      </c>
      <c r="C205" s="60" t="s">
        <v>151</v>
      </c>
    </row>
    <row r="206" spans="2:3" ht="18.75" x14ac:dyDescent="0.3">
      <c r="B206" s="61">
        <v>2</v>
      </c>
      <c r="C206" s="62" t="s">
        <v>184</v>
      </c>
    </row>
    <row r="207" spans="2:3" ht="18.75" x14ac:dyDescent="0.3">
      <c r="B207" s="61">
        <v>2</v>
      </c>
      <c r="C207" s="62" t="s">
        <v>185</v>
      </c>
    </row>
    <row r="208" spans="2:3" ht="18.75" x14ac:dyDescent="0.3">
      <c r="B208" s="61">
        <v>2</v>
      </c>
      <c r="C208" s="62" t="s">
        <v>186</v>
      </c>
    </row>
    <row r="209" spans="2:5" ht="18.75" x14ac:dyDescent="0.3">
      <c r="B209" s="61">
        <v>2</v>
      </c>
      <c r="C209" s="62" t="s">
        <v>187</v>
      </c>
    </row>
    <row r="210" spans="2:5" ht="18.75" x14ac:dyDescent="0.3">
      <c r="B210" s="61">
        <v>2</v>
      </c>
      <c r="C210" s="62" t="s">
        <v>198</v>
      </c>
    </row>
    <row r="211" spans="2:5" ht="18.75" x14ac:dyDescent="0.3">
      <c r="B211" s="61">
        <v>1</v>
      </c>
      <c r="C211" s="62" t="s">
        <v>188</v>
      </c>
    </row>
    <row r="212" spans="2:5" ht="18.75" x14ac:dyDescent="0.3">
      <c r="B212" s="61">
        <v>1</v>
      </c>
      <c r="C212" s="62" t="s">
        <v>189</v>
      </c>
      <c r="E212" s="10">
        <v>0</v>
      </c>
    </row>
    <row r="213" spans="2:5" ht="18.75" x14ac:dyDescent="0.3">
      <c r="B213" s="61">
        <v>1</v>
      </c>
      <c r="C213" s="62" t="s">
        <v>190</v>
      </c>
    </row>
    <row r="214" spans="2:5" ht="18.75" x14ac:dyDescent="0.3">
      <c r="B214" s="61">
        <v>2</v>
      </c>
      <c r="C214" s="62" t="s">
        <v>191</v>
      </c>
    </row>
    <row r="215" spans="2:5" ht="18.75" x14ac:dyDescent="0.3">
      <c r="B215" s="61">
        <v>1</v>
      </c>
      <c r="C215" s="62" t="s">
        <v>192</v>
      </c>
    </row>
    <row r="216" spans="2:5" ht="18.75" x14ac:dyDescent="0.3">
      <c r="B216" s="61">
        <v>1</v>
      </c>
      <c r="C216" s="62" t="s">
        <v>193</v>
      </c>
    </row>
    <row r="217" spans="2:5" ht="18.75" x14ac:dyDescent="0.3">
      <c r="B217" s="61">
        <v>1</v>
      </c>
      <c r="C217" s="62" t="s">
        <v>194</v>
      </c>
    </row>
    <row r="218" spans="2:5" ht="18.75" x14ac:dyDescent="0.3">
      <c r="B218" s="61">
        <v>1</v>
      </c>
      <c r="C218" s="62" t="s">
        <v>195</v>
      </c>
    </row>
    <row r="219" spans="2:5" ht="18.75" x14ac:dyDescent="0.3">
      <c r="B219" s="61">
        <v>1</v>
      </c>
      <c r="C219" s="62" t="s">
        <v>196</v>
      </c>
    </row>
    <row r="220" spans="2:5" ht="18.75" x14ac:dyDescent="0.3">
      <c r="B220" s="61">
        <v>1</v>
      </c>
      <c r="C220" s="62" t="s">
        <v>197</v>
      </c>
    </row>
    <row r="221" spans="2:5" ht="15.75" x14ac:dyDescent="0.25">
      <c r="B221" s="45">
        <f>SUM(B206:B220)</f>
        <v>21</v>
      </c>
      <c r="C221" s="45"/>
    </row>
    <row r="222" spans="2:5" ht="15.75" x14ac:dyDescent="0.25">
      <c r="B222" s="45"/>
      <c r="C222" s="45"/>
    </row>
    <row r="223" spans="2:5" x14ac:dyDescent="0.2">
      <c r="B223" s="29">
        <v>1</v>
      </c>
      <c r="C223" s="43" t="s">
        <v>341</v>
      </c>
    </row>
    <row r="225" spans="1:3" x14ac:dyDescent="0.2">
      <c r="B225" s="29">
        <v>1</v>
      </c>
      <c r="C225" s="43" t="s">
        <v>330</v>
      </c>
    </row>
    <row r="226" spans="1:3" x14ac:dyDescent="0.2">
      <c r="B226" s="29">
        <v>6</v>
      </c>
      <c r="C226" s="43" t="s">
        <v>331</v>
      </c>
    </row>
    <row r="227" spans="1:3" x14ac:dyDescent="0.2">
      <c r="B227" s="29">
        <v>1</v>
      </c>
      <c r="C227" s="43" t="s">
        <v>332</v>
      </c>
    </row>
    <row r="228" spans="1:3" x14ac:dyDescent="0.2">
      <c r="B228" s="29">
        <v>1</v>
      </c>
      <c r="C228" s="43" t="s">
        <v>333</v>
      </c>
    </row>
    <row r="229" spans="1:3" x14ac:dyDescent="0.2">
      <c r="B229" s="29">
        <v>1</v>
      </c>
      <c r="C229" s="43" t="s">
        <v>334</v>
      </c>
    </row>
    <row r="230" spans="1:3" x14ac:dyDescent="0.2">
      <c r="B230" s="29">
        <v>2</v>
      </c>
      <c r="C230" s="43" t="s">
        <v>335</v>
      </c>
    </row>
    <row r="231" spans="1:3" ht="15.75" x14ac:dyDescent="0.25">
      <c r="B231" s="57">
        <f>SUM(B225:B230)</f>
        <v>12</v>
      </c>
      <c r="C231" s="43"/>
    </row>
    <row r="236" spans="1:3" ht="15.75" thickBot="1" x14ac:dyDescent="0.25">
      <c r="A236" s="10" t="s">
        <v>336</v>
      </c>
      <c r="B236" s="80"/>
      <c r="C236" s="80"/>
    </row>
    <row r="239" spans="1:3" ht="15.75" thickBot="1" x14ac:dyDescent="0.25">
      <c r="A239" s="10" t="s">
        <v>337</v>
      </c>
      <c r="B239" s="80"/>
      <c r="C239" s="80"/>
    </row>
    <row r="242" spans="1:3" ht="15.75" thickBot="1" x14ac:dyDescent="0.25">
      <c r="A242" s="10" t="s">
        <v>338</v>
      </c>
      <c r="B242" s="80"/>
      <c r="C242" s="80"/>
    </row>
    <row r="245" spans="1:3" ht="15.75" thickBot="1" x14ac:dyDescent="0.25">
      <c r="A245" s="10" t="s">
        <v>339</v>
      </c>
      <c r="B245" s="80"/>
      <c r="C245" s="80"/>
    </row>
    <row r="248" spans="1:3" ht="15.75" thickBot="1" x14ac:dyDescent="0.25">
      <c r="A248" s="10" t="s">
        <v>340</v>
      </c>
      <c r="B248" s="80"/>
      <c r="C248" s="80"/>
    </row>
  </sheetData>
  <mergeCells count="12">
    <mergeCell ref="A21:E21"/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2022-12-27T20:15:17Z</cp:lastPrinted>
  <dcterms:created xsi:type="dcterms:W3CDTF">2022-12-27T17:30:39Z</dcterms:created>
  <dcterms:modified xsi:type="dcterms:W3CDTF">2022-12-27T20:15:18Z</dcterms:modified>
</cp:coreProperties>
</file>