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05C2862C-5A97-4689-BC0F-92F8F4005D50}" xr6:coauthVersionLast="47" xr6:coauthVersionMax="47" xr10:uidLastSave="{00000000-0000-0000-0000-000000000000}"/>
  <bookViews>
    <workbookView xWindow="-120" yWindow="-120" windowWidth="29040" windowHeight="15840" xr2:uid="{91CA1C82-C9C0-48AD-9CA7-1E9D3C41D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0" i="1" l="1"/>
  <c r="B220" i="1"/>
  <c r="B200" i="1"/>
  <c r="B188" i="1"/>
  <c r="B163" i="1"/>
  <c r="B158" i="1"/>
  <c r="B150" i="1"/>
  <c r="D129" i="1"/>
  <c r="D110" i="1"/>
  <c r="D101" i="1"/>
  <c r="D76" i="1"/>
  <c r="D52" i="1"/>
  <c r="C7" i="1"/>
</calcChain>
</file>

<file path=xl/sharedStrings.xml><?xml version="1.0" encoding="utf-8"?>
<sst xmlns="http://schemas.openxmlformats.org/spreadsheetml/2006/main" count="362" uniqueCount="341">
  <si>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</si>
  <si>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</si>
  <si>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</si>
  <si>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</si>
  <si>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</si>
  <si>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</si>
  <si>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</si>
  <si>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</si>
  <si>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</si>
  <si>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</si>
  <si>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</si>
  <si>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</si>
  <si>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 xml:space="preserve">     VENTA -CIRUGÍA</t>
  </si>
  <si>
    <t>FECHA CIRUGÍA</t>
  </si>
  <si>
    <t>HORA  CIRUGIA</t>
  </si>
  <si>
    <t>NOMBRE MÉDICO</t>
  </si>
  <si>
    <t>DR. MARCELO MORENO</t>
  </si>
  <si>
    <t>NOMBRE PACIENTE</t>
  </si>
  <si>
    <t>No. IDENTIFICACION</t>
  </si>
  <si>
    <t>SEGURO PACIENTE</t>
  </si>
  <si>
    <t>TORNILLERA 4.5/6.5 TITANIO DOS</t>
  </si>
  <si>
    <t>COD. ARTICULO</t>
  </si>
  <si>
    <t>Lote</t>
  </si>
  <si>
    <t xml:space="preserve">DESCRIPCION ARTICULO </t>
  </si>
  <si>
    <t>CANT.</t>
  </si>
  <si>
    <t>DESCARGO</t>
  </si>
  <si>
    <t>T60880408</t>
  </si>
  <si>
    <t>2000014601</t>
  </si>
  <si>
    <t>PLACA BLOQ. TIBIA PROXIMAL  LATERAL 4.5/5.0mm*3 ORIF. DER. TIT.</t>
  </si>
  <si>
    <t>PLACA BLOQ. TIBIA PROXIMAL  LATERAL 4.5/5.0mm*4 ORIF. DER. TIT.</t>
  </si>
  <si>
    <t>T60880611</t>
  </si>
  <si>
    <t>2000106249</t>
  </si>
  <si>
    <t>PLACA BLOQ. TIBIA PROXIMAL  LATERAL 4.5/5.0mm*6 ORIF. DER. TIT.</t>
  </si>
  <si>
    <t>T60880815</t>
  </si>
  <si>
    <t>2000014911</t>
  </si>
  <si>
    <t>PLACA BLOQ. TIBIA PROXIMAL  LATERAL 4.5/5.0mm*8 ORIF. DER. TIT.</t>
  </si>
  <si>
    <t>T60881019</t>
  </si>
  <si>
    <t>2000015811</t>
  </si>
  <si>
    <t>PLACA BLOQ. TIBIA PROXIMAL  LATERAL 4.5/5.0mm*10 ORIF. DER. TIT.</t>
  </si>
  <si>
    <t>T60870408</t>
  </si>
  <si>
    <t>18084003</t>
  </si>
  <si>
    <t>PLACA BLOQ. TIBIA PROXIMAL  LATERAL 4.5/5.0mm *4 ORIF. IZQ. TIT.</t>
  </si>
  <si>
    <t>T60870611</t>
  </si>
  <si>
    <t>21305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</si>
  <si>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</si>
  <si>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</si>
  <si>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</si>
  <si>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</si>
  <si>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</si>
  <si>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</si>
  <si>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T60871019</t>
  </si>
  <si>
    <t>1900124146</t>
  </si>
  <si>
    <t>PLACA BLOQ. TIBIA PROXIMAL  LATERAL 4.5/5.0mm*10 ORIF. IZQ. TIT.</t>
  </si>
  <si>
    <t>T61680410</t>
  </si>
  <si>
    <t>2100005338</t>
  </si>
  <si>
    <t>PLACA BLOQ. TIBIA PROXIMAL  MEDIAL 4.5/5.0mm*4 ORIF. DER. TIT.</t>
  </si>
  <si>
    <t>T61670614</t>
  </si>
  <si>
    <t>20001013870015</t>
  </si>
  <si>
    <t>PLACA BLOQ. TIBIA PROXIMAL  MEDIAL 4.5/5.0mm*6 ORIF. DER. TIT.</t>
  </si>
  <si>
    <t>T61670817</t>
  </si>
  <si>
    <t>18000962190007</t>
  </si>
  <si>
    <t>PLACA BLOQ. TIBIA PROXIMAL  MEDIAL 4.5/5.0mm*8 ORIF. DER. TIT.</t>
  </si>
  <si>
    <t>T61671021</t>
  </si>
  <si>
    <t>1800096220</t>
  </si>
  <si>
    <t>PLACA BLOQ. TIBIA PROXIMAL  MEDIAL 4.5/5.0mm*10 ORIF. DER. TIT.</t>
  </si>
  <si>
    <t>T61670410</t>
  </si>
  <si>
    <t>2100097313</t>
  </si>
  <si>
    <t>PLACA BLOQ. TIBIA PROXIMAL  MEDIAL 4.5/5.0mm*4 ORIF. IZQ. TIT.</t>
  </si>
  <si>
    <t>2200075154</t>
  </si>
  <si>
    <t>PLACA BLOQ. TIBIA PROXIMAL  MEDIAL 4.5/5.0mm*6 ORIF. IZQ. TIT.</t>
  </si>
  <si>
    <t>2200020628</t>
  </si>
  <si>
    <t>PLACA BLOQ. TIBIA PROXIMAL  MEDIAL 4.5/5.0mm*8 ORIF. IZQ. TIT.</t>
  </si>
  <si>
    <t>2200014335</t>
  </si>
  <si>
    <t>PLACA BLOQ. TIBIA PROXIMAL  MEDIAL 4.5/5.0mm*10 ORIF. IZQ. TIT.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</si>
  <si>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</si>
  <si>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</si>
  <si>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</si>
  <si>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</si>
  <si>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</si>
  <si>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</si>
  <si>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</si>
  <si>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</si>
  <si>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</si>
  <si>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</si>
  <si>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</si>
  <si>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</si>
  <si>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</si>
  <si>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</si>
  <si>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</si>
  <si>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T63070310</t>
  </si>
  <si>
    <t>2200032841</t>
  </si>
  <si>
    <t xml:space="preserve">PLACA BLOQ. PALO DE GOLF 4.5/5.0mm*4 ORIF. IZQ TIT. </t>
  </si>
  <si>
    <t>T63070514</t>
  </si>
  <si>
    <t>2200032843</t>
  </si>
  <si>
    <t xml:space="preserve">PLACA BLOQ. PALO DE GOLF 4.5/5.0mm*5 ORIF. IZQ TIT. </t>
  </si>
  <si>
    <t>T63070718</t>
  </si>
  <si>
    <t>2200032844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</si>
  <si>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</si>
  <si>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</si>
  <si>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</si>
  <si>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</si>
  <si>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</si>
  <si>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</si>
  <si>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</si>
  <si>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</si>
  <si>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</si>
  <si>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</si>
  <si>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</si>
  <si>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</si>
  <si>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</si>
  <si>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</si>
  <si>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</si>
  <si>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</si>
  <si>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</si>
  <si>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</si>
  <si>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</si>
  <si>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</si>
  <si>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</si>
  <si>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</si>
  <si>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</si>
  <si>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</si>
  <si>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</si>
  <si>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</si>
  <si>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</si>
  <si>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</si>
  <si>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</si>
  <si>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</si>
  <si>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</si>
  <si>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</si>
  <si>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</si>
  <si>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</si>
  <si>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</si>
  <si>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</si>
  <si>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</si>
  <si>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</si>
  <si>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</si>
  <si>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</si>
  <si>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</si>
  <si>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</si>
  <si>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</si>
  <si>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</si>
  <si>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</si>
  <si>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TORNILLO CORTICAL 4.5 *54mm TITANIO</t>
  </si>
  <si>
    <t>TI-106.256</t>
  </si>
  <si>
    <t>TORNILLO CORTICAL 4.5 *56mm TITANIO</t>
  </si>
  <si>
    <t>TI-106.258</t>
  </si>
  <si>
    <t>TORNILLO CORTICAL 4.5 *58mmTITANIO</t>
  </si>
  <si>
    <t>TI-106.260</t>
  </si>
  <si>
    <t>TORNILLO CORTICAL 4.5 *60mm TITANIO</t>
  </si>
  <si>
    <t>TI-106.265</t>
  </si>
  <si>
    <t>TORNILLO CORTICAL 4.5 *65mm TITANIO</t>
  </si>
  <si>
    <t>TI-106.270</t>
  </si>
  <si>
    <t>TORNILLO CORTICAL 4.5 *70mm 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</si>
  <si>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</si>
  <si>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</si>
  <si>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</si>
  <si>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</si>
  <si>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</si>
  <si>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</si>
  <si>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</si>
  <si>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</si>
  <si>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</si>
  <si>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</si>
  <si>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</si>
  <si>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</si>
  <si>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</si>
  <si>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</si>
  <si>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</si>
  <si>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</si>
  <si>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</si>
  <si>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</si>
  <si>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</si>
  <si>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</si>
  <si>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</si>
  <si>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</si>
  <si>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</si>
  <si>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</si>
  <si>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</si>
  <si>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</si>
  <si>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</si>
  <si>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</si>
  <si>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</si>
  <si>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>TORNILLO DE  BLOQUEO 5.0*52mm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</si>
  <si>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</si>
  <si>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</si>
  <si>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</si>
  <si>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</si>
  <si>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</si>
  <si>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</si>
  <si>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</si>
  <si>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</si>
  <si>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</si>
  <si>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</si>
  <si>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</si>
  <si>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</si>
  <si>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</si>
  <si>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</si>
  <si>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</si>
  <si>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</si>
  <si>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</si>
  <si>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Ti-465.240</t>
  </si>
  <si>
    <t>Ti-465.245</t>
  </si>
  <si>
    <t>Ti-465.260</t>
  </si>
  <si>
    <t>200114114</t>
  </si>
  <si>
    <t>Ti-465.265</t>
  </si>
  <si>
    <t>200114115</t>
  </si>
  <si>
    <t>Ti-465.270</t>
  </si>
  <si>
    <t>200114116</t>
  </si>
  <si>
    <t>Ti-465.280</t>
  </si>
  <si>
    <t>Ti-465.285</t>
  </si>
  <si>
    <t>Ti-465.290</t>
  </si>
  <si>
    <t>Ti-465.300</t>
  </si>
  <si>
    <t>Ti-115.020</t>
  </si>
  <si>
    <t xml:space="preserve">TORNILLO CANULADO 6.5 *40mm TITANIO  </t>
  </si>
  <si>
    <t xml:space="preserve">TORNILLO CANULADO 6.5 *45mm TITANIO  </t>
  </si>
  <si>
    <t>Ti-465.250</t>
  </si>
  <si>
    <t xml:space="preserve">TORNILLO CANULADO 6.5 *50mm TITANIO  </t>
  </si>
  <si>
    <t>Ti-465.255</t>
  </si>
  <si>
    <t xml:space="preserve">TORNILLO CANULADO 6.5 *55mm TITANIO  </t>
  </si>
  <si>
    <t>200114127</t>
  </si>
  <si>
    <t>TORNILLO CANULADO 6.5 *60mm TITANIO</t>
  </si>
  <si>
    <t>TORNILLO CANULADO 6.5 *65mm TITANIO</t>
  </si>
  <si>
    <t>TORNILLO CANULADO 6.5 *70mm TITANIO</t>
  </si>
  <si>
    <t>Ti-465.275</t>
  </si>
  <si>
    <t>TORNILLO CANULADO 6.5 *75mm TITANIO</t>
  </si>
  <si>
    <t>TORNILLO CANULADO 6.5 *80mm TITANIO</t>
  </si>
  <si>
    <t>TORNILLO CANULADO 6.5 *85mm TITANIO</t>
  </si>
  <si>
    <t>TORNILLO CANULADO 6.5 *90mm TITANIO</t>
  </si>
  <si>
    <t>Ti-465.295</t>
  </si>
  <si>
    <t>TORNILLO CANULADO 6.5 *95mm TITANIO</t>
  </si>
  <si>
    <t>TORNILLO CANULADO 6.5 *100mm TITANIO</t>
  </si>
  <si>
    <t>Ti-465.305</t>
  </si>
  <si>
    <t>TORNILLO CANULADO 6.5 *105mm TITANIO</t>
  </si>
  <si>
    <t>Ti-465.310</t>
  </si>
  <si>
    <t>TORNILLO CANULADO 6.5 *110mm TITANIO</t>
  </si>
  <si>
    <t>Ti-465.315</t>
  </si>
  <si>
    <t>TORNILLO CANULADO 6.5 *115mm TITANIO</t>
  </si>
  <si>
    <t>Ti-465.320</t>
  </si>
  <si>
    <t>TORNILLO CANULADO 6.5 *120mm TITANIO</t>
  </si>
  <si>
    <t>ARANDELA 4.5mm TITANIO</t>
  </si>
  <si>
    <t>INSTRUMENTAL CANULADO 6.5 TITANIO</t>
  </si>
  <si>
    <t>CANTIDAD</t>
  </si>
  <si>
    <t>DESCRIPCIÓN</t>
  </si>
  <si>
    <t>BANDEJA INFERIOR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</si>
  <si>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</si>
  <si>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</si>
  <si>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</si>
  <si>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</si>
  <si>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</si>
  <si>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</si>
  <si>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</si>
  <si>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</si>
  <si>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</si>
  <si>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</si>
  <si>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</si>
  <si>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</si>
  <si>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</si>
  <si>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</si>
  <si>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</si>
  <si>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>GUIA DE BROCA CON DILATADOR PARA BROCA CANULADA (2 PIEZAS)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</si>
  <si>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</si>
  <si>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</si>
  <si>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</si>
  <si>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</si>
  <si>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INSTRUMENTAL SET 4.5/6.5 # 1</t>
  </si>
  <si>
    <t>DESCRIPCION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</si>
  <si>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</si>
  <si>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</si>
  <si>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</si>
  <si>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</si>
  <si>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</si>
  <si>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</si>
  <si>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</si>
  <si>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</si>
  <si>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</si>
  <si>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</si>
  <si>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</si>
  <si>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</si>
  <si>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</si>
  <si>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</si>
  <si>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</si>
  <si>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</si>
  <si>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</si>
  <si>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</si>
  <si>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</si>
  <si>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</si>
  <si>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</si>
  <si>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</si>
  <si>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</si>
  <si>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</si>
  <si>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</si>
  <si>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</si>
  <si>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</si>
  <si>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</si>
  <si>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</si>
  <si>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</si>
  <si>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</si>
  <si>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</si>
  <si>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</si>
  <si>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 LARGOS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</si>
  <si>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</si>
  <si>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</si>
  <si>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</si>
  <si>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</si>
  <si>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</si>
  <si>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</si>
  <si>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</si>
  <si>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</si>
  <si>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</si>
  <si>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</si>
  <si>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PINZA REDUCTORA EN PUNTA GRANDE</t>
  </si>
  <si>
    <t>MOTOR AUXEN</t>
  </si>
  <si>
    <t>ADAPTADORES ANCLAJE RAPIDO</t>
  </si>
  <si>
    <t>LLAVE JACOBS</t>
  </si>
  <si>
    <t>PORTA BATERIA</t>
  </si>
  <si>
    <t>INTERCAMBIADOR DE BATERIA</t>
  </si>
  <si>
    <t>RECIBIDO POR</t>
  </si>
  <si>
    <t>ENTREGADO POR</t>
  </si>
  <si>
    <t>INSTRUMENTADOR</t>
  </si>
  <si>
    <t>VERIFICADO POR</t>
  </si>
  <si>
    <t>OBSERVACIONES</t>
  </si>
  <si>
    <t>NOTA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</si>
  <si>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</si>
  <si>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</si>
  <si>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</si>
  <si>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NEJ0203</t>
  </si>
  <si>
    <t>BRIONES MENDIETA LEANDRO</t>
  </si>
  <si>
    <t>8:00AM</t>
  </si>
  <si>
    <t>BATERIAS ROJAS # 5 # 6</t>
  </si>
  <si>
    <t>SUSTITUTO OSEO SUBITON 10CC</t>
  </si>
  <si>
    <t>SUSTITUTO OSEO SUBITON 5CC</t>
  </si>
  <si>
    <t>TORNILLO DE  BLOQUEO 5.0*22mm TITANIO</t>
  </si>
  <si>
    <t>T500950022</t>
  </si>
  <si>
    <t>TORNILLO  ESPONJOSO 6.5 *50mm ROSCA 32 TITANIO</t>
  </si>
  <si>
    <t>TORNILLO  ESPONJOSO 6.5 *60mm ROSCA 32 TITANIO</t>
  </si>
  <si>
    <t xml:space="preserve">TORNILLO  ESPONJOSO 6.5 * 70mm ROSCA 32 TITANIO </t>
  </si>
  <si>
    <t>200114117</t>
  </si>
  <si>
    <t>TORNILLO  ESPONJOSO 6.5 *75mm ROSCA 32 TITANIO</t>
  </si>
  <si>
    <t>TORNILLO  ESPONJOSO 6.5 *90mm ROSCA 32 TITANIO</t>
  </si>
  <si>
    <t>TORNILLO  ESPONJOSO 6.5 *100mm ROSCA 32 TITANIO</t>
  </si>
  <si>
    <t>TORNILLO  ESPONJOSO 6.5 *55mm ROSCA 32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</si>
</sst>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0" fillId="0" borderId="0" xfId="0" applyFont="1" applyAlignment="1" applyProtection="1">
      <alignment vertical="top"/>
      <protection locked="0"/>
    </xf>
    <xf numFmtId="20" fontId="7" fillId="0" borderId="2" xfId="0" applyNumberFormat="1" applyFont="1" applyBorder="1" applyAlignment="1">
      <alignment vertical="center"/>
    </xf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3" fillId="4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2" xfId="0" applyFont="1" applyBorder="1"/>
    <xf numFmtId="165" fontId="15" fillId="0" borderId="2" xfId="1" applyNumberFormat="1" applyFont="1" applyBorder="1" applyAlignment="1">
      <alignment horizontal="left" shrinkToFit="1"/>
    </xf>
    <xf numFmtId="0" fontId="16" fillId="0" borderId="2" xfId="0" applyFont="1" applyBorder="1"/>
    <xf numFmtId="0" fontId="16" fillId="0" borderId="0" xfId="0" applyFont="1"/>
    <xf numFmtId="0" fontId="16" fillId="0" borderId="0" xfId="0" applyFont="1" applyAlignment="1">
      <alignment horizontal="center"/>
    </xf>
    <xf numFmtId="165" fontId="15" fillId="0" borderId="2" xfId="1" applyNumberFormat="1" applyFont="1" applyBorder="1" applyAlignment="1">
      <alignment horizontal="center" shrinkToFit="1"/>
    </xf>
    <xf numFmtId="0" fontId="15" fillId="0" borderId="2" xfId="1" applyFont="1" applyBorder="1" applyAlignment="1">
      <alignment horizontal="center" shrinkToFit="1"/>
    </xf>
    <xf numFmtId="0" fontId="0" fillId="0" borderId="2" xfId="0" applyBorder="1"/>
    <xf numFmtId="0" fontId="9" fillId="0" borderId="2" xfId="1" applyFont="1" applyBorder="1"/>
    <xf numFmtId="0" fontId="9" fillId="0" borderId="0" xfId="1" applyFont="1"/>
    <xf numFmtId="0" fontId="17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4" xfId="0" applyFont="1" applyBorder="1"/>
    <xf numFmtId="0" fontId="13" fillId="0" borderId="0" xfId="0" applyFont="1"/>
    <xf numFmtId="0" fontId="18" fillId="3" borderId="4" xfId="0" applyFont="1" applyFill="1" applyBorder="1" applyAlignment="1">
      <alignment horizontal="center"/>
    </xf>
    <xf numFmtId="0" fontId="9" fillId="0" borderId="5" xfId="0" applyFont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/>
    </xf>
    <xf numFmtId="0" fontId="11" fillId="0" borderId="6" xfId="0" applyFont="1" applyBorder="1" applyAlignment="1">
      <alignment horizontal="left" vertical="top"/>
    </xf>
    <xf numFmtId="0" fontId="7" fillId="0" borderId="0" xfId="0" applyFont="1"/>
    <xf numFmtId="0" fontId="20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/>
    <xf numFmtId="0" fontId="9" fillId="0" borderId="7" xfId="0" applyFont="1" applyBorder="1"/>
    <xf numFmtId="0" fontId="21" fillId="0" borderId="0" xfId="0" applyFont="1" applyAlignment="1">
      <alignment horizontal="center"/>
    </xf>
    <xf numFmtId="0" fontId="21" fillId="0" borderId="0" xfId="0" applyFont="1"/>
    <xf numFmtId="0" fontId="14" fillId="0" borderId="0" xfId="0" applyFont="1"/>
    <xf numFmtId="49" fontId="9" fillId="6" borderId="2" xfId="0" applyNumberFormat="1" applyFont="1" applyFill="1" applyBorder="1" applyAlignment="1">
      <alignment horizontal="center"/>
    </xf>
    <xf numFmtId="0" fontId="9" fillId="6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22" fillId="5" borderId="2" xfId="0" applyNumberFormat="1" applyFont="1" applyFill="1" applyBorder="1" applyAlignment="1">
      <alignment horizontal="center"/>
    </xf>
    <xf numFmtId="0" fontId="22" fillId="5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5" borderId="2" xfId="0" applyFont="1" applyFill="1" applyBorder="1"/>
    <xf numFmtId="165" fontId="2" fillId="0" borderId="2" xfId="1" applyNumberFormat="1" applyFont="1" applyBorder="1" applyAlignment="1">
      <alignment horizontal="left" shrinkToFit="1"/>
    </xf>
    <xf numFmtId="165" fontId="2" fillId="0" borderId="2" xfId="1" applyNumberFormat="1" applyFont="1" applyBorder="1" applyAlignment="1">
      <alignment horizontal="center" shrinkToFit="1"/>
    </xf>
    <xf numFmtId="0" fontId="2" fillId="0" borderId="2" xfId="1" applyFont="1" applyBorder="1" applyAlignment="1">
      <alignment horizontal="center" shrinkToFit="1"/>
    </xf>
    <xf numFmtId="0" fontId="1" fillId="0" borderId="2" xfId="0" applyFont="1" applyBorder="1"/>
    <xf numFmtId="49" fontId="9" fillId="5" borderId="2" xfId="0" applyNumberFormat="1" applyFont="1" applyFill="1" applyBorder="1" applyAlignment="1">
      <alignment horizontal="center"/>
    </xf>
    <xf numFmtId="0" fontId="9" fillId="0" borderId="2" xfId="2" applyFont="1" applyBorder="1" applyAlignment="1" applyProtection="1">
      <alignment horizontal="center" vertical="center"/>
      <protection locked="0"/>
    </xf>
    <xf numFmtId="0" fontId="9" fillId="0" borderId="2" xfId="2" applyFont="1" applyBorder="1" applyAlignment="1" applyProtection="1">
      <alignment horizontal="left" vertical="center"/>
      <protection locked="0"/>
    </xf>
    <xf numFmtId="0" fontId="9" fillId="6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CF177D40-792A-4366-AB5E-86129073DFD6}"/>
    <cellStyle name="Normal 3" xfId="2" xr:uid="{28B94EB1-CAED-481A-AEBB-8B9A6F36E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</xdr:row>
      <xdr:rowOff>235989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E00FFC79-5EB0-492B-953D-EBEB6F422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8175" y="48363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CD94-A08F-4D2F-8639-301D7673A6B9}">
  <dimension ref="A1:M253"/>
  <sheetViews>
    <sheetView tabSelected="1" workbookViewId="0">
      <selection activeCell="C113" sqref="C113"/>
    </sheetView>
  </sheetViews>
  <sheetFormatPr baseColWidth="10" defaultColWidth="11.42578125" defaultRowHeight="15" x14ac:dyDescent="0.2"/>
  <cols>
    <col min="1" max="1" width="23.140625" style="9" bestFit="1" customWidth="1"/>
    <col min="2" max="2" width="22.28515625" style="9" customWidth="1"/>
    <col min="3" max="3" width="85.7109375" style="9" customWidth="1"/>
    <col min="4" max="4" width="22.7109375" style="9" bestFit="1" customWidth="1"/>
    <col min="5" max="5" width="19.28515625" style="9" bestFit="1" customWidth="1"/>
    <col min="6" max="16384" width="11.42578125" style="9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88" t="s">
        <v>0</v>
      </c>
      <c r="B2" s="88"/>
      <c r="C2" s="88"/>
      <c r="D2" s="88"/>
      <c r="E2" s="88"/>
      <c r="F2" s="4"/>
    </row>
    <row r="3" spans="1:13" s="3" customFormat="1" ht="20.100000000000001" customHeight="1" x14ac:dyDescent="0.25">
      <c r="A3" s="88" t="s">
        <v>1</v>
      </c>
      <c r="B3" s="88"/>
      <c r="C3" s="88"/>
      <c r="D3" s="88"/>
      <c r="E3" s="88"/>
      <c r="F3" s="4"/>
    </row>
    <row r="4" spans="1:13" s="3" customFormat="1" ht="20.100000000000001" customHeight="1" x14ac:dyDescent="0.25">
      <c r="A4" s="88" t="s">
        <v>2</v>
      </c>
      <c r="B4" s="88"/>
      <c r="C4" s="88"/>
      <c r="D4" s="88"/>
      <c r="E4" s="88"/>
      <c r="F4" s="4"/>
      <c r="L4" s="89"/>
      <c r="M4" s="89"/>
    </row>
    <row r="5" spans="1:13" s="3" customFormat="1" ht="20.100000000000001" customHeight="1" x14ac:dyDescent="0.25">
      <c r="A5" s="4"/>
      <c r="B5" s="4"/>
      <c r="C5" s="4"/>
      <c r="D5" s="4"/>
      <c r="E5" s="4"/>
      <c r="L5" s="89"/>
      <c r="M5" s="89"/>
    </row>
    <row r="6" spans="1:13" s="3" customFormat="1" ht="20.100000000000001" customHeight="1" x14ac:dyDescent="0.25">
      <c r="A6" s="4"/>
      <c r="B6" s="4"/>
      <c r="C6" s="4"/>
      <c r="D6" s="4"/>
      <c r="E6" s="4"/>
      <c r="L6" s="5"/>
      <c r="M6" s="5"/>
    </row>
    <row r="7" spans="1:13" s="3" customFormat="1" ht="20.100000000000001" customHeight="1" x14ac:dyDescent="0.2">
      <c r="A7" s="85" t="s">
        <v>3</v>
      </c>
      <c r="B7" s="86"/>
      <c r="C7" s="6">
        <f ca="1">NOW()</f>
        <v>44953.884223263885</v>
      </c>
      <c r="D7" s="7" t="s">
        <v>4</v>
      </c>
      <c r="E7" s="8" t="s">
        <v>325</v>
      </c>
      <c r="L7" s="5"/>
      <c r="M7" s="5"/>
    </row>
    <row r="8" spans="1:13" s="3" customFormat="1" ht="20.100000000000001" customHeight="1" x14ac:dyDescent="0.25">
      <c r="A8" s="9"/>
      <c r="B8" s="10"/>
      <c r="C8" s="10"/>
      <c r="D8" s="10"/>
      <c r="E8" s="10"/>
      <c r="L8" s="5"/>
      <c r="M8" s="5"/>
    </row>
    <row r="9" spans="1:13" s="3" customFormat="1" ht="20.100000000000001" customHeight="1" x14ac:dyDescent="0.2">
      <c r="A9" s="85" t="s">
        <v>5</v>
      </c>
      <c r="B9" s="86"/>
      <c r="C9" s="11" t="s">
        <v>6</v>
      </c>
      <c r="D9" s="12" t="s">
        <v>7</v>
      </c>
      <c r="E9" s="13" t="s">
        <v>8</v>
      </c>
      <c r="L9" s="5"/>
      <c r="M9" s="5"/>
    </row>
    <row r="10" spans="1:13" s="3" customFormat="1" ht="20.100000000000001" customHeight="1" x14ac:dyDescent="0.25">
      <c r="A10" s="9"/>
      <c r="B10" s="10"/>
      <c r="C10" s="10"/>
      <c r="D10" s="10"/>
      <c r="E10" s="10"/>
      <c r="L10" s="5"/>
      <c r="M10" s="5"/>
    </row>
    <row r="11" spans="1:13" s="3" customFormat="1" ht="26.25" customHeight="1" x14ac:dyDescent="0.2">
      <c r="A11" s="85" t="s">
        <v>9</v>
      </c>
      <c r="B11" s="86"/>
      <c r="C11" s="14" t="s">
        <v>10</v>
      </c>
      <c r="D11" s="12" t="s">
        <v>11</v>
      </c>
      <c r="E11" s="11" t="s">
        <v>12</v>
      </c>
      <c r="L11" s="5"/>
      <c r="M11" s="5"/>
    </row>
    <row r="12" spans="1:13" s="3" customFormat="1" ht="20.100000000000001" customHeight="1" x14ac:dyDescent="0.25">
      <c r="A12" s="9"/>
      <c r="B12" s="10"/>
      <c r="C12" s="10"/>
      <c r="D12" s="10"/>
      <c r="E12" s="10"/>
      <c r="L12" s="15"/>
      <c r="M12" s="15"/>
    </row>
    <row r="13" spans="1:13" s="3" customFormat="1" ht="20.100000000000001" customHeight="1" x14ac:dyDescent="0.2">
      <c r="A13" s="85" t="s">
        <v>13</v>
      </c>
      <c r="B13" s="86"/>
      <c r="C13" s="6">
        <v>44929</v>
      </c>
      <c r="D13" s="12" t="s">
        <v>14</v>
      </c>
      <c r="E13" s="16" t="s">
        <v>327</v>
      </c>
      <c r="L13" s="15"/>
      <c r="M13" s="15"/>
    </row>
    <row r="14" spans="1:13" s="3" customFormat="1" ht="20.100000000000001" customHeight="1" x14ac:dyDescent="0.25">
      <c r="A14" s="9"/>
      <c r="B14" s="10"/>
      <c r="C14" s="10"/>
      <c r="D14" s="10"/>
      <c r="E14" s="10"/>
      <c r="L14" s="17"/>
      <c r="M14" s="17"/>
    </row>
    <row r="15" spans="1:13" s="3" customFormat="1" ht="20.100000000000001" customHeight="1" x14ac:dyDescent="0.2">
      <c r="A15" s="85" t="s">
        <v>15</v>
      </c>
      <c r="B15" s="86"/>
      <c r="C15" s="11" t="s">
        <v>16</v>
      </c>
      <c r="D15" s="18"/>
      <c r="E15" s="19"/>
      <c r="L15" s="17"/>
      <c r="M15" s="17"/>
    </row>
    <row r="16" spans="1:13" s="3" customFormat="1" ht="20.100000000000001" customHeight="1" x14ac:dyDescent="0.25">
      <c r="A16" s="9"/>
      <c r="B16" s="10"/>
      <c r="C16" s="10"/>
      <c r="D16" s="10"/>
      <c r="E16" s="10"/>
      <c r="L16" s="17"/>
      <c r="M16" s="17"/>
    </row>
    <row r="17" spans="1:13" s="3" customFormat="1" ht="20.100000000000001" customHeight="1" x14ac:dyDescent="0.2">
      <c r="A17" s="85" t="s">
        <v>17</v>
      </c>
      <c r="B17" s="86"/>
      <c r="C17" s="11" t="s">
        <v>326</v>
      </c>
      <c r="D17" s="12" t="s">
        <v>18</v>
      </c>
      <c r="E17" s="16"/>
      <c r="L17" s="17"/>
      <c r="M17" s="17"/>
    </row>
    <row r="18" spans="1:13" s="3" customFormat="1" ht="20.100000000000001" customHeight="1" x14ac:dyDescent="0.25">
      <c r="A18" s="9"/>
      <c r="B18" s="10"/>
      <c r="C18" s="10"/>
      <c r="D18" s="10"/>
      <c r="E18" s="10"/>
      <c r="L18" s="20"/>
      <c r="M18" s="20"/>
    </row>
    <row r="19" spans="1:13" s="3" customFormat="1" ht="20.100000000000001" customHeight="1" x14ac:dyDescent="0.2">
      <c r="A19" s="85" t="s">
        <v>19</v>
      </c>
      <c r="B19" s="86"/>
      <c r="C19" s="8"/>
      <c r="D19" s="21"/>
      <c r="E19" s="22"/>
      <c r="L19" s="20"/>
      <c r="M19" s="20"/>
    </row>
    <row r="20" spans="1:13" s="3" customFormat="1" ht="20.100000000000001" customHeight="1" x14ac:dyDescent="0.2">
      <c r="A20" s="9"/>
      <c r="B20" s="23"/>
      <c r="C20" s="9"/>
      <c r="D20" s="9"/>
      <c r="E20" s="9"/>
      <c r="L20" s="20"/>
      <c r="M20" s="20"/>
    </row>
    <row r="21" spans="1:13" s="3" customFormat="1" ht="20.100000000000001" customHeight="1" x14ac:dyDescent="0.2">
      <c r="A21" s="87" t="s">
        <v>20</v>
      </c>
      <c r="B21" s="87"/>
      <c r="C21" s="87"/>
      <c r="D21" s="87"/>
      <c r="E21" s="87"/>
      <c r="L21" s="20"/>
      <c r="M21" s="20"/>
    </row>
    <row r="22" spans="1:13" s="3" customFormat="1" ht="30" customHeight="1" x14ac:dyDescent="0.2">
      <c r="A22" s="24" t="s">
        <v>21</v>
      </c>
      <c r="B22" s="24" t="s">
        <v>22</v>
      </c>
      <c r="C22" s="24" t="s">
        <v>23</v>
      </c>
      <c r="D22" s="24" t="s">
        <v>24</v>
      </c>
      <c r="E22" s="24" t="s">
        <v>25</v>
      </c>
      <c r="L22" s="20"/>
      <c r="M22" s="20"/>
    </row>
    <row r="23" spans="1:13" s="3" customFormat="1" ht="30" customHeight="1" x14ac:dyDescent="0.2">
      <c r="A23" s="25" t="s">
        <v>26</v>
      </c>
      <c r="B23" s="25" t="s">
        <v>27</v>
      </c>
      <c r="C23" s="26" t="s">
        <v>28</v>
      </c>
      <c r="D23" s="27">
        <v>1</v>
      </c>
      <c r="E23" s="28"/>
      <c r="L23" s="20"/>
      <c r="M23" s="20"/>
    </row>
    <row r="24" spans="1:13" s="3" customFormat="1" ht="30" customHeight="1" x14ac:dyDescent="0.2">
      <c r="A24" s="25" t="s">
        <v>26</v>
      </c>
      <c r="B24" s="25" t="s">
        <v>27</v>
      </c>
      <c r="C24" s="26" t="s">
        <v>29</v>
      </c>
      <c r="D24" s="27">
        <v>0</v>
      </c>
      <c r="E24" s="28"/>
      <c r="L24" s="20"/>
      <c r="M24" s="20"/>
    </row>
    <row r="25" spans="1:13" s="3" customFormat="1" ht="30" customHeight="1" x14ac:dyDescent="0.2">
      <c r="A25" s="29" t="s">
        <v>30</v>
      </c>
      <c r="B25" s="29" t="s">
        <v>31</v>
      </c>
      <c r="C25" s="30" t="s">
        <v>32</v>
      </c>
      <c r="D25" s="27">
        <v>1</v>
      </c>
      <c r="E25" s="28"/>
      <c r="L25" s="20"/>
      <c r="M25" s="20"/>
    </row>
    <row r="26" spans="1:13" s="3" customFormat="1" ht="30" customHeight="1" x14ac:dyDescent="0.2">
      <c r="A26" s="25" t="s">
        <v>33</v>
      </c>
      <c r="B26" s="25" t="s">
        <v>34</v>
      </c>
      <c r="C26" s="26" t="s">
        <v>35</v>
      </c>
      <c r="D26" s="27">
        <v>1</v>
      </c>
      <c r="E26" s="28"/>
      <c r="L26" s="20"/>
      <c r="M26" s="20"/>
    </row>
    <row r="27" spans="1:13" s="3" customFormat="1" ht="30" customHeight="1" x14ac:dyDescent="0.2">
      <c r="A27" s="29" t="s">
        <v>36</v>
      </c>
      <c r="B27" s="29" t="s">
        <v>37</v>
      </c>
      <c r="C27" s="30" t="s">
        <v>38</v>
      </c>
      <c r="D27" s="27">
        <v>1</v>
      </c>
      <c r="E27" s="28"/>
      <c r="L27" s="20"/>
      <c r="M27" s="20"/>
    </row>
    <row r="28" spans="1:13" s="3" customFormat="1" ht="30" customHeight="1" x14ac:dyDescent="0.2">
      <c r="A28" s="29" t="s">
        <v>39</v>
      </c>
      <c r="B28" s="29" t="s">
        <v>40</v>
      </c>
      <c r="C28" s="30" t="s">
        <v>41</v>
      </c>
      <c r="D28" s="27">
        <v>1</v>
      </c>
      <c r="E28" s="28"/>
      <c r="L28" s="20"/>
      <c r="M28" s="20"/>
    </row>
    <row r="29" spans="1:13" s="3" customFormat="1" ht="30" customHeight="1" x14ac:dyDescent="0.2">
      <c r="A29" s="25" t="s">
        <v>42</v>
      </c>
      <c r="B29" s="25" t="s">
        <v>43</v>
      </c>
      <c r="C29" s="26" t="s">
        <v>44</v>
      </c>
      <c r="D29" s="27">
        <v>1</v>
      </c>
      <c r="E29" s="28"/>
      <c r="L29" s="20"/>
      <c r="M29" s="20"/>
    </row>
    <row r="30" spans="1:13" s="3" customFormat="1" ht="30" customHeight="1" x14ac:dyDescent="0.2">
      <c r="A30" s="29" t="s">
        <v>45</v>
      </c>
      <c r="B30" s="29" t="s">
        <v>43</v>
      </c>
      <c r="C30" s="30" t="s">
        <v>46</v>
      </c>
      <c r="D30" s="27">
        <v>1</v>
      </c>
      <c r="E30" s="28"/>
      <c r="L30" s="20"/>
      <c r="M30" s="20"/>
    </row>
    <row r="31" spans="1:13" s="3" customFormat="1" ht="30" customHeight="1" x14ac:dyDescent="0.2">
      <c r="A31" s="25" t="s">
        <v>47</v>
      </c>
      <c r="B31" s="25" t="s">
        <v>48</v>
      </c>
      <c r="C31" s="26" t="s">
        <v>49</v>
      </c>
      <c r="D31" s="27">
        <v>1</v>
      </c>
      <c r="E31" s="28"/>
      <c r="L31" s="20"/>
      <c r="M31" s="20"/>
    </row>
    <row r="32" spans="1:13" s="3" customFormat="1" ht="30" customHeight="1" x14ac:dyDescent="0.2">
      <c r="A32" s="25" t="s">
        <v>50</v>
      </c>
      <c r="B32" s="25" t="s">
        <v>51</v>
      </c>
      <c r="C32" s="26" t="s">
        <v>52</v>
      </c>
      <c r="D32" s="27">
        <v>1</v>
      </c>
      <c r="E32" s="28"/>
      <c r="L32" s="20"/>
      <c r="M32" s="20"/>
    </row>
    <row r="33" spans="1:13" s="3" customFormat="1" ht="30" customHeight="1" x14ac:dyDescent="0.2">
      <c r="A33" s="25" t="s">
        <v>53</v>
      </c>
      <c r="B33" s="25" t="s">
        <v>54</v>
      </c>
      <c r="C33" s="26" t="s">
        <v>55</v>
      </c>
      <c r="D33" s="27">
        <v>1</v>
      </c>
      <c r="E33" s="28"/>
      <c r="L33" s="20"/>
      <c r="M33" s="20"/>
    </row>
    <row r="34" spans="1:13" s="3" customFormat="1" ht="30" customHeight="1" x14ac:dyDescent="0.2">
      <c r="A34" s="29" t="s">
        <v>56</v>
      </c>
      <c r="B34" s="29" t="s">
        <v>57</v>
      </c>
      <c r="C34" s="30" t="s">
        <v>58</v>
      </c>
      <c r="D34" s="27">
        <v>1</v>
      </c>
      <c r="E34" s="28"/>
      <c r="L34" s="20"/>
      <c r="M34" s="20"/>
    </row>
    <row r="35" spans="1:13" s="3" customFormat="1" ht="30" customHeight="1" x14ac:dyDescent="0.2">
      <c r="A35" s="25" t="s">
        <v>59</v>
      </c>
      <c r="B35" s="25" t="s">
        <v>60</v>
      </c>
      <c r="C35" s="26" t="s">
        <v>61</v>
      </c>
      <c r="D35" s="27">
        <v>1</v>
      </c>
      <c r="E35" s="28"/>
      <c r="L35" s="20"/>
      <c r="M35" s="20"/>
    </row>
    <row r="36" spans="1:13" s="3" customFormat="1" ht="30" customHeight="1" x14ac:dyDescent="0.2">
      <c r="A36" s="29" t="s">
        <v>62</v>
      </c>
      <c r="B36" s="29" t="s">
        <v>63</v>
      </c>
      <c r="C36" s="30" t="s">
        <v>64</v>
      </c>
      <c r="D36" s="27">
        <v>1</v>
      </c>
      <c r="E36" s="28"/>
      <c r="L36" s="20"/>
      <c r="M36" s="20"/>
    </row>
    <row r="37" spans="1:13" s="3" customFormat="1" ht="30" customHeight="1" x14ac:dyDescent="0.2">
      <c r="A37" s="25" t="s">
        <v>65</v>
      </c>
      <c r="B37" s="25" t="s">
        <v>66</v>
      </c>
      <c r="C37" s="26" t="s">
        <v>67</v>
      </c>
      <c r="D37" s="27">
        <v>1</v>
      </c>
      <c r="E37" s="28"/>
      <c r="L37" s="20"/>
      <c r="M37" s="20"/>
    </row>
    <row r="38" spans="1:13" s="3" customFormat="1" ht="30" customHeight="1" x14ac:dyDescent="0.2">
      <c r="A38" s="29" t="s">
        <v>56</v>
      </c>
      <c r="B38" s="29" t="s">
        <v>68</v>
      </c>
      <c r="C38" s="30" t="s">
        <v>69</v>
      </c>
      <c r="D38" s="27">
        <v>1</v>
      </c>
      <c r="E38" s="28"/>
      <c r="L38" s="20"/>
      <c r="M38" s="20"/>
    </row>
    <row r="39" spans="1:13" s="3" customFormat="1" ht="30" customHeight="1" x14ac:dyDescent="0.2">
      <c r="A39" s="29" t="s">
        <v>59</v>
      </c>
      <c r="B39" s="29" t="s">
        <v>70</v>
      </c>
      <c r="C39" s="30" t="s">
        <v>71</v>
      </c>
      <c r="D39" s="27">
        <v>1</v>
      </c>
      <c r="E39" s="28"/>
      <c r="L39" s="20"/>
      <c r="M39" s="20"/>
    </row>
    <row r="40" spans="1:13" s="3" customFormat="1" ht="30" customHeight="1" x14ac:dyDescent="0.2">
      <c r="A40" s="25" t="s">
        <v>62</v>
      </c>
      <c r="B40" s="25" t="s">
        <v>72</v>
      </c>
      <c r="C40" s="26" t="s">
        <v>73</v>
      </c>
      <c r="D40" s="27">
        <v>1</v>
      </c>
      <c r="E40" s="28"/>
      <c r="L40" s="20"/>
      <c r="M40" s="20"/>
    </row>
    <row r="41" spans="1:13" s="3" customFormat="1" ht="30" customHeight="1" x14ac:dyDescent="0.2">
      <c r="A41" s="29" t="s">
        <v>74</v>
      </c>
      <c r="B41" s="29" t="s">
        <v>75</v>
      </c>
      <c r="C41" s="30" t="s">
        <v>76</v>
      </c>
      <c r="D41" s="27">
        <v>2</v>
      </c>
      <c r="E41" s="28"/>
      <c r="L41" s="20"/>
      <c r="M41" s="20"/>
    </row>
    <row r="42" spans="1:13" s="3" customFormat="1" ht="30" customHeight="1" x14ac:dyDescent="0.2">
      <c r="A42" s="25" t="s">
        <v>77</v>
      </c>
      <c r="B42" s="25" t="s">
        <v>78</v>
      </c>
      <c r="C42" s="26" t="s">
        <v>79</v>
      </c>
      <c r="D42" s="27">
        <v>2</v>
      </c>
      <c r="E42" s="28"/>
      <c r="L42" s="20"/>
      <c r="M42" s="20"/>
    </row>
    <row r="43" spans="1:13" s="3" customFormat="1" ht="30" customHeight="1" x14ac:dyDescent="0.2">
      <c r="A43" s="29" t="s">
        <v>80</v>
      </c>
      <c r="B43" s="29" t="s">
        <v>81</v>
      </c>
      <c r="C43" s="30" t="s">
        <v>82</v>
      </c>
      <c r="D43" s="27">
        <v>2</v>
      </c>
      <c r="E43" s="28"/>
      <c r="L43" s="20"/>
      <c r="M43" s="20"/>
    </row>
    <row r="44" spans="1:13" s="3" customFormat="1" ht="30" customHeight="1" x14ac:dyDescent="0.2">
      <c r="A44" s="25" t="s">
        <v>83</v>
      </c>
      <c r="B44" s="25" t="s">
        <v>84</v>
      </c>
      <c r="C44" s="26" t="s">
        <v>85</v>
      </c>
      <c r="D44" s="27">
        <v>2</v>
      </c>
      <c r="E44" s="28"/>
      <c r="L44" s="20"/>
      <c r="M44" s="20"/>
    </row>
    <row r="45" spans="1:13" s="3" customFormat="1" ht="30" customHeight="1" x14ac:dyDescent="0.2">
      <c r="A45" s="29" t="s">
        <v>86</v>
      </c>
      <c r="B45" s="29" t="s">
        <v>87</v>
      </c>
      <c r="C45" s="30" t="s">
        <v>88</v>
      </c>
      <c r="D45" s="27">
        <v>1</v>
      </c>
      <c r="E45" s="28"/>
      <c r="L45" s="20"/>
      <c r="M45" s="20"/>
    </row>
    <row r="46" spans="1:13" s="3" customFormat="1" ht="30" customHeight="1" x14ac:dyDescent="0.2">
      <c r="A46" s="25" t="s">
        <v>89</v>
      </c>
      <c r="B46" s="25" t="s">
        <v>90</v>
      </c>
      <c r="C46" s="26" t="s">
        <v>91</v>
      </c>
      <c r="D46" s="27">
        <v>0</v>
      </c>
      <c r="E46" s="28"/>
      <c r="L46" s="20"/>
      <c r="M46" s="20"/>
    </row>
    <row r="47" spans="1:13" s="3" customFormat="1" ht="30" customHeight="1" x14ac:dyDescent="0.2">
      <c r="A47" s="29" t="s">
        <v>92</v>
      </c>
      <c r="B47" s="29" t="s">
        <v>93</v>
      </c>
      <c r="C47" s="30" t="s">
        <v>94</v>
      </c>
      <c r="D47" s="27">
        <v>1</v>
      </c>
      <c r="E47" s="28"/>
      <c r="L47" s="20"/>
      <c r="M47" s="20"/>
    </row>
    <row r="48" spans="1:13" s="3" customFormat="1" ht="30" customHeight="1" x14ac:dyDescent="0.2">
      <c r="A48" s="25" t="s">
        <v>95</v>
      </c>
      <c r="B48" s="25" t="s">
        <v>96</v>
      </c>
      <c r="C48" s="26" t="s">
        <v>97</v>
      </c>
      <c r="D48" s="27">
        <v>2</v>
      </c>
      <c r="E48" s="28"/>
      <c r="L48" s="20"/>
      <c r="M48" s="20"/>
    </row>
    <row r="49" spans="1:13" s="3" customFormat="1" ht="30" customHeight="1" x14ac:dyDescent="0.2">
      <c r="A49" s="29" t="s">
        <v>98</v>
      </c>
      <c r="B49" s="29" t="s">
        <v>99</v>
      </c>
      <c r="C49" s="30" t="s">
        <v>100</v>
      </c>
      <c r="D49" s="27">
        <v>2</v>
      </c>
      <c r="E49" s="28"/>
      <c r="L49" s="20"/>
      <c r="M49" s="20"/>
    </row>
    <row r="50" spans="1:13" s="3" customFormat="1" ht="30" customHeight="1" x14ac:dyDescent="0.2">
      <c r="A50" s="25" t="s">
        <v>101</v>
      </c>
      <c r="B50" s="25" t="s">
        <v>102</v>
      </c>
      <c r="C50" s="26" t="s">
        <v>103</v>
      </c>
      <c r="D50" s="27">
        <v>2</v>
      </c>
      <c r="E50" s="28"/>
      <c r="L50" s="20"/>
      <c r="M50" s="20"/>
    </row>
    <row r="51" spans="1:13" s="3" customFormat="1" ht="30" customHeight="1" x14ac:dyDescent="0.2">
      <c r="A51" s="29" t="s">
        <v>104</v>
      </c>
      <c r="B51" s="29" t="s">
        <v>105</v>
      </c>
      <c r="C51" s="30" t="s">
        <v>106</v>
      </c>
      <c r="D51" s="27">
        <v>1</v>
      </c>
      <c r="E51" s="28"/>
      <c r="L51" s="20"/>
      <c r="M51" s="20"/>
    </row>
    <row r="52" spans="1:13" s="3" customFormat="1" ht="30" customHeight="1" x14ac:dyDescent="0.2">
      <c r="A52" s="28"/>
      <c r="B52" s="28"/>
      <c r="C52" s="28"/>
      <c r="D52" s="28">
        <f>SUM(D23:D51)</f>
        <v>34</v>
      </c>
      <c r="E52" s="28"/>
      <c r="L52" s="20"/>
      <c r="M52" s="20"/>
    </row>
    <row r="53" spans="1:13" ht="19.5" customHeight="1" x14ac:dyDescent="0.2">
      <c r="A53" s="69" t="s">
        <v>107</v>
      </c>
      <c r="B53" s="69">
        <v>2001126066</v>
      </c>
      <c r="C53" s="30" t="s">
        <v>108</v>
      </c>
      <c r="D53" s="71">
        <v>2</v>
      </c>
      <c r="E53" s="31"/>
    </row>
    <row r="54" spans="1:13" ht="18.75" customHeight="1" x14ac:dyDescent="0.2">
      <c r="A54" s="72" t="s">
        <v>109</v>
      </c>
      <c r="B54" s="72">
        <v>2000020507</v>
      </c>
      <c r="C54" s="30" t="s">
        <v>110</v>
      </c>
      <c r="D54" s="71">
        <v>0</v>
      </c>
      <c r="E54" s="31"/>
    </row>
    <row r="55" spans="1:13" ht="18.75" customHeight="1" x14ac:dyDescent="0.2">
      <c r="A55" s="29" t="s">
        <v>111</v>
      </c>
      <c r="B55" s="29">
        <v>2000020507</v>
      </c>
      <c r="C55" s="30" t="s">
        <v>112</v>
      </c>
      <c r="D55" s="71">
        <v>5</v>
      </c>
      <c r="E55" s="31"/>
    </row>
    <row r="56" spans="1:13" ht="19.5" customHeight="1" x14ac:dyDescent="0.2">
      <c r="A56" s="25" t="s">
        <v>113</v>
      </c>
      <c r="B56" s="25">
        <v>2001126691</v>
      </c>
      <c r="C56" s="30" t="s">
        <v>114</v>
      </c>
      <c r="D56" s="71">
        <v>2</v>
      </c>
      <c r="E56" s="31"/>
    </row>
    <row r="57" spans="1:13" ht="20.25" customHeight="1" x14ac:dyDescent="0.2">
      <c r="A57" s="29" t="s">
        <v>115</v>
      </c>
      <c r="B57" s="29">
        <v>2001125972</v>
      </c>
      <c r="C57" s="30" t="s">
        <v>116</v>
      </c>
      <c r="D57" s="71">
        <v>5</v>
      </c>
      <c r="E57" s="31"/>
    </row>
    <row r="58" spans="1:13" ht="21.75" customHeight="1" x14ac:dyDescent="0.2">
      <c r="A58" s="25" t="s">
        <v>117</v>
      </c>
      <c r="B58" s="25">
        <v>2000091737</v>
      </c>
      <c r="C58" s="26" t="s">
        <v>118</v>
      </c>
      <c r="D58" s="71">
        <v>10</v>
      </c>
      <c r="E58" s="31"/>
    </row>
    <row r="59" spans="1:13" ht="18.75" customHeight="1" x14ac:dyDescent="0.2">
      <c r="A59" s="29" t="s">
        <v>119</v>
      </c>
      <c r="B59" s="29">
        <v>2001126072</v>
      </c>
      <c r="C59" s="30" t="s">
        <v>120</v>
      </c>
      <c r="D59" s="71">
        <v>0</v>
      </c>
      <c r="E59" s="31"/>
    </row>
    <row r="60" spans="1:13" ht="18.75" customHeight="1" x14ac:dyDescent="0.2">
      <c r="A60" s="25" t="s">
        <v>121</v>
      </c>
      <c r="B60" s="25">
        <v>2000091528</v>
      </c>
      <c r="C60" s="26" t="s">
        <v>122</v>
      </c>
      <c r="D60" s="71">
        <v>10</v>
      </c>
      <c r="E60" s="31"/>
    </row>
    <row r="61" spans="1:13" ht="18" customHeight="1" x14ac:dyDescent="0.2">
      <c r="A61" s="29" t="s">
        <v>123</v>
      </c>
      <c r="B61" s="29">
        <v>2001126696</v>
      </c>
      <c r="C61" s="30" t="s">
        <v>124</v>
      </c>
      <c r="D61" s="71">
        <v>10</v>
      </c>
      <c r="E61" s="31"/>
    </row>
    <row r="62" spans="1:13" ht="18.75" customHeight="1" x14ac:dyDescent="0.2">
      <c r="A62" s="25" t="s">
        <v>125</v>
      </c>
      <c r="B62" s="25">
        <v>2001126697</v>
      </c>
      <c r="C62" s="26" t="s">
        <v>126</v>
      </c>
      <c r="D62" s="71">
        <v>10</v>
      </c>
      <c r="E62" s="31"/>
    </row>
    <row r="63" spans="1:13" ht="19.5" customHeight="1" x14ac:dyDescent="0.2">
      <c r="A63" s="29" t="s">
        <v>127</v>
      </c>
      <c r="B63" s="29">
        <v>2001126076</v>
      </c>
      <c r="C63" s="30" t="s">
        <v>128</v>
      </c>
      <c r="D63" s="71">
        <v>10</v>
      </c>
      <c r="E63" s="31"/>
    </row>
    <row r="64" spans="1:13" ht="18" customHeight="1" x14ac:dyDescent="0.2">
      <c r="A64" s="25" t="s">
        <v>129</v>
      </c>
      <c r="B64" s="25">
        <v>2001126026</v>
      </c>
      <c r="C64" s="26" t="s">
        <v>130</v>
      </c>
      <c r="D64" s="71">
        <v>5</v>
      </c>
      <c r="E64" s="31"/>
    </row>
    <row r="65" spans="1:5" ht="20.25" customHeight="1" x14ac:dyDescent="0.2">
      <c r="A65" s="29" t="s">
        <v>131</v>
      </c>
      <c r="B65" s="29">
        <v>2000088381</v>
      </c>
      <c r="C65" s="30" t="s">
        <v>132</v>
      </c>
      <c r="D65" s="71">
        <v>5</v>
      </c>
      <c r="E65" s="31"/>
    </row>
    <row r="66" spans="1:5" ht="19.5" customHeight="1" x14ac:dyDescent="0.2">
      <c r="A66" s="25" t="s">
        <v>133</v>
      </c>
      <c r="B66" s="25">
        <v>2001125980</v>
      </c>
      <c r="C66" s="26" t="s">
        <v>134</v>
      </c>
      <c r="D66" s="71">
        <v>5</v>
      </c>
      <c r="E66" s="31"/>
    </row>
    <row r="67" spans="1:5" ht="18.75" customHeight="1" x14ac:dyDescent="0.2">
      <c r="A67" s="29" t="s">
        <v>135</v>
      </c>
      <c r="B67" s="29">
        <v>2001125039</v>
      </c>
      <c r="C67" s="30" t="s">
        <v>136</v>
      </c>
      <c r="D67" s="71">
        <v>5</v>
      </c>
      <c r="E67" s="31"/>
    </row>
    <row r="68" spans="1:5" ht="20.25" customHeight="1" x14ac:dyDescent="0.2">
      <c r="A68" s="25" t="s">
        <v>137</v>
      </c>
      <c r="B68" s="25">
        <v>2001126703</v>
      </c>
      <c r="C68" s="26" t="s">
        <v>138</v>
      </c>
      <c r="D68" s="71">
        <v>5</v>
      </c>
      <c r="E68" s="31"/>
    </row>
    <row r="69" spans="1:5" ht="21" customHeight="1" x14ac:dyDescent="0.2">
      <c r="A69" s="29" t="s">
        <v>139</v>
      </c>
      <c r="B69" s="29">
        <v>2001126082</v>
      </c>
      <c r="C69" s="30" t="s">
        <v>140</v>
      </c>
      <c r="D69" s="71">
        <v>5</v>
      </c>
      <c r="E69" s="31"/>
    </row>
    <row r="70" spans="1:5" ht="20.25" customHeight="1" x14ac:dyDescent="0.2">
      <c r="A70" s="25" t="s">
        <v>141</v>
      </c>
      <c r="B70" s="25">
        <v>2001125984</v>
      </c>
      <c r="C70" s="26" t="s">
        <v>142</v>
      </c>
      <c r="D70" s="71">
        <v>5</v>
      </c>
      <c r="E70" s="31"/>
    </row>
    <row r="71" spans="1:5" ht="21.75" customHeight="1" x14ac:dyDescent="0.2">
      <c r="A71" s="29" t="s">
        <v>143</v>
      </c>
      <c r="B71" s="29">
        <v>2001125984</v>
      </c>
      <c r="C71" s="30" t="s">
        <v>144</v>
      </c>
      <c r="D71" s="71">
        <v>5</v>
      </c>
      <c r="E71" s="31"/>
    </row>
    <row r="72" spans="1:5" ht="18.75" customHeight="1" x14ac:dyDescent="0.2">
      <c r="A72" s="25" t="s">
        <v>145</v>
      </c>
      <c r="B72" s="25">
        <v>2001125984</v>
      </c>
      <c r="C72" s="26" t="s">
        <v>146</v>
      </c>
      <c r="D72" s="71">
        <v>5</v>
      </c>
      <c r="E72" s="31"/>
    </row>
    <row r="73" spans="1:5" ht="20.25" customHeight="1" x14ac:dyDescent="0.2">
      <c r="A73" s="29" t="s">
        <v>147</v>
      </c>
      <c r="B73" s="29">
        <v>2001125984</v>
      </c>
      <c r="C73" s="30" t="s">
        <v>148</v>
      </c>
      <c r="D73" s="71">
        <v>5</v>
      </c>
      <c r="E73" s="31"/>
    </row>
    <row r="74" spans="1:5" ht="21" customHeight="1" x14ac:dyDescent="0.2">
      <c r="A74" s="29" t="s">
        <v>149</v>
      </c>
      <c r="B74" s="29">
        <v>2001125987</v>
      </c>
      <c r="C74" s="30" t="s">
        <v>150</v>
      </c>
      <c r="D74" s="71">
        <v>5</v>
      </c>
      <c r="E74" s="31"/>
    </row>
    <row r="75" spans="1:5" ht="18.75" customHeight="1" x14ac:dyDescent="0.2">
      <c r="A75" s="25" t="s">
        <v>151</v>
      </c>
      <c r="B75" s="25">
        <v>2001125987</v>
      </c>
      <c r="C75" s="26" t="s">
        <v>152</v>
      </c>
      <c r="D75" s="71">
        <v>5</v>
      </c>
      <c r="E75" s="31"/>
    </row>
    <row r="76" spans="1:5" ht="15.75" x14ac:dyDescent="0.25">
      <c r="A76" s="73"/>
      <c r="B76" s="73"/>
      <c r="C76" s="74"/>
      <c r="D76" s="32">
        <f>SUM(D53:D75)</f>
        <v>124</v>
      </c>
      <c r="E76" s="31"/>
    </row>
    <row r="77" spans="1:5" x14ac:dyDescent="0.2">
      <c r="A77" s="81" t="s">
        <v>332</v>
      </c>
      <c r="B77" s="81">
        <v>2000110580</v>
      </c>
      <c r="C77" s="75" t="s">
        <v>331</v>
      </c>
      <c r="D77" s="71">
        <v>5</v>
      </c>
      <c r="E77" s="31"/>
    </row>
    <row r="78" spans="1:5" ht="20.25" customHeight="1" x14ac:dyDescent="0.2">
      <c r="A78" s="25" t="s">
        <v>153</v>
      </c>
      <c r="B78" s="25">
        <v>2000088649</v>
      </c>
      <c r="C78" s="75" t="s">
        <v>154</v>
      </c>
      <c r="D78" s="71">
        <v>5</v>
      </c>
      <c r="E78" s="31"/>
    </row>
    <row r="79" spans="1:5" ht="18.75" customHeight="1" x14ac:dyDescent="0.2">
      <c r="A79" s="29" t="s">
        <v>155</v>
      </c>
      <c r="B79" s="29">
        <v>2000092229</v>
      </c>
      <c r="C79" s="76" t="s">
        <v>156</v>
      </c>
      <c r="D79" s="71">
        <v>5</v>
      </c>
      <c r="E79" s="31"/>
    </row>
    <row r="80" spans="1:5" ht="19.5" customHeight="1" x14ac:dyDescent="0.2">
      <c r="A80" s="25" t="s">
        <v>157</v>
      </c>
      <c r="B80" s="25">
        <v>2000091736</v>
      </c>
      <c r="C80" s="75" t="s">
        <v>158</v>
      </c>
      <c r="D80" s="71">
        <v>5</v>
      </c>
      <c r="E80" s="31"/>
    </row>
    <row r="81" spans="1:5" ht="18" customHeight="1" x14ac:dyDescent="0.2">
      <c r="A81" s="29" t="s">
        <v>159</v>
      </c>
      <c r="B81" s="29">
        <v>2000088649</v>
      </c>
      <c r="C81" s="76" t="s">
        <v>160</v>
      </c>
      <c r="D81" s="71">
        <v>10</v>
      </c>
      <c r="E81" s="31"/>
    </row>
    <row r="82" spans="1:5" ht="19.5" customHeight="1" x14ac:dyDescent="0.2">
      <c r="A82" s="25" t="s">
        <v>161</v>
      </c>
      <c r="B82" s="25">
        <v>2000091736</v>
      </c>
      <c r="C82" s="75" t="s">
        <v>162</v>
      </c>
      <c r="D82" s="71">
        <v>10</v>
      </c>
      <c r="E82" s="31"/>
    </row>
    <row r="83" spans="1:5" ht="15.75" customHeight="1" x14ac:dyDescent="0.2">
      <c r="A83" s="29" t="s">
        <v>163</v>
      </c>
      <c r="B83" s="29">
        <v>2000091528</v>
      </c>
      <c r="C83" s="76" t="s">
        <v>164</v>
      </c>
      <c r="D83" s="71">
        <v>10</v>
      </c>
      <c r="E83" s="31"/>
    </row>
    <row r="84" spans="1:5" ht="18.75" customHeight="1" x14ac:dyDescent="0.2">
      <c r="A84" s="25" t="s">
        <v>165</v>
      </c>
      <c r="B84" s="25">
        <v>2000102234</v>
      </c>
      <c r="C84" s="75" t="s">
        <v>166</v>
      </c>
      <c r="D84" s="71">
        <v>10</v>
      </c>
      <c r="E84" s="31"/>
    </row>
    <row r="85" spans="1:5" ht="19.5" customHeight="1" x14ac:dyDescent="0.2">
      <c r="A85" s="29" t="s">
        <v>167</v>
      </c>
      <c r="B85" s="29">
        <v>2000110580</v>
      </c>
      <c r="C85" s="76" t="s">
        <v>168</v>
      </c>
      <c r="D85" s="71">
        <v>10</v>
      </c>
      <c r="E85" s="31"/>
    </row>
    <row r="86" spans="1:5" ht="18.75" customHeight="1" x14ac:dyDescent="0.2">
      <c r="A86" s="25" t="s">
        <v>169</v>
      </c>
      <c r="B86" s="25">
        <v>2000087832</v>
      </c>
      <c r="C86" s="75" t="s">
        <v>170</v>
      </c>
      <c r="D86" s="71">
        <v>10</v>
      </c>
      <c r="E86" s="31"/>
    </row>
    <row r="87" spans="1:5" ht="18.75" customHeight="1" x14ac:dyDescent="0.2">
      <c r="A87" s="29" t="s">
        <v>171</v>
      </c>
      <c r="B87" s="29">
        <v>2000087832</v>
      </c>
      <c r="C87" s="76" t="s">
        <v>172</v>
      </c>
      <c r="D87" s="71">
        <v>5</v>
      </c>
      <c r="E87" s="31"/>
    </row>
    <row r="88" spans="1:5" ht="21" customHeight="1" x14ac:dyDescent="0.2">
      <c r="A88" s="25" t="s">
        <v>173</v>
      </c>
      <c r="B88" s="25">
        <v>2000088381</v>
      </c>
      <c r="C88" s="75" t="s">
        <v>174</v>
      </c>
      <c r="D88" s="71">
        <v>5</v>
      </c>
      <c r="E88" s="31"/>
    </row>
    <row r="89" spans="1:5" ht="20.25" customHeight="1" x14ac:dyDescent="0.2">
      <c r="A89" s="29" t="s">
        <v>175</v>
      </c>
      <c r="B89" s="29">
        <v>2000088832</v>
      </c>
      <c r="C89" s="76" t="s">
        <v>176</v>
      </c>
      <c r="D89" s="71">
        <v>5</v>
      </c>
      <c r="E89" s="31"/>
    </row>
    <row r="90" spans="1:5" ht="20.25" customHeight="1" x14ac:dyDescent="0.2">
      <c r="A90" s="25" t="s">
        <v>177</v>
      </c>
      <c r="B90" s="25">
        <v>2000110153</v>
      </c>
      <c r="C90" s="75" t="s">
        <v>178</v>
      </c>
      <c r="D90" s="71">
        <v>5</v>
      </c>
      <c r="E90" s="31"/>
    </row>
    <row r="91" spans="1:5" ht="18.75" customHeight="1" x14ac:dyDescent="0.2">
      <c r="A91" s="29" t="s">
        <v>179</v>
      </c>
      <c r="B91" s="29">
        <v>2000088832</v>
      </c>
      <c r="C91" s="76" t="s">
        <v>180</v>
      </c>
      <c r="D91" s="71">
        <v>5</v>
      </c>
      <c r="E91" s="31"/>
    </row>
    <row r="92" spans="1:5" ht="19.5" customHeight="1" x14ac:dyDescent="0.2">
      <c r="A92" s="25" t="s">
        <v>181</v>
      </c>
      <c r="B92" s="25">
        <v>2000110154</v>
      </c>
      <c r="C92" s="75" t="s">
        <v>182</v>
      </c>
      <c r="D92" s="71">
        <v>5</v>
      </c>
      <c r="E92" s="31"/>
    </row>
    <row r="93" spans="1:5" ht="19.5" customHeight="1" x14ac:dyDescent="0.2">
      <c r="A93" s="25" t="s">
        <v>183</v>
      </c>
      <c r="B93" s="25">
        <v>2000102239</v>
      </c>
      <c r="C93" s="75" t="s">
        <v>184</v>
      </c>
      <c r="D93" s="71">
        <v>5</v>
      </c>
      <c r="E93" s="31"/>
    </row>
    <row r="94" spans="1:5" ht="18.75" customHeight="1" x14ac:dyDescent="0.2">
      <c r="A94" s="25" t="s">
        <v>185</v>
      </c>
      <c r="B94" s="25">
        <v>2000014601</v>
      </c>
      <c r="C94" s="75" t="s">
        <v>186</v>
      </c>
      <c r="D94" s="71">
        <v>5</v>
      </c>
      <c r="E94" s="31"/>
    </row>
    <row r="95" spans="1:5" ht="20.25" customHeight="1" x14ac:dyDescent="0.2">
      <c r="A95" s="29" t="s">
        <v>187</v>
      </c>
      <c r="B95" s="29">
        <v>2000092229</v>
      </c>
      <c r="C95" s="76" t="s">
        <v>188</v>
      </c>
      <c r="D95" s="71">
        <v>5</v>
      </c>
      <c r="E95" s="31"/>
    </row>
    <row r="96" spans="1:5" ht="18.75" customHeight="1" x14ac:dyDescent="0.2">
      <c r="A96" s="25" t="s">
        <v>189</v>
      </c>
      <c r="B96" s="25">
        <v>2000087832</v>
      </c>
      <c r="C96" s="75" t="s">
        <v>190</v>
      </c>
      <c r="D96" s="71">
        <v>5</v>
      </c>
      <c r="E96" s="31"/>
    </row>
    <row r="97" spans="1:5" ht="18" customHeight="1" x14ac:dyDescent="0.2">
      <c r="A97" s="29" t="s">
        <v>191</v>
      </c>
      <c r="B97" s="29">
        <v>2000087832</v>
      </c>
      <c r="C97" s="76" t="s">
        <v>192</v>
      </c>
      <c r="D97" s="71">
        <v>5</v>
      </c>
      <c r="E97" s="31"/>
    </row>
    <row r="98" spans="1:5" ht="17.25" customHeight="1" x14ac:dyDescent="0.2">
      <c r="A98" s="25" t="s">
        <v>193</v>
      </c>
      <c r="B98" s="25" t="s">
        <v>194</v>
      </c>
      <c r="C98" s="75" t="s">
        <v>195</v>
      </c>
      <c r="D98" s="71">
        <v>5</v>
      </c>
      <c r="E98" s="31"/>
    </row>
    <row r="99" spans="1:5" ht="18" customHeight="1" x14ac:dyDescent="0.2">
      <c r="A99" s="29" t="s">
        <v>196</v>
      </c>
      <c r="B99" s="29">
        <v>2000014601</v>
      </c>
      <c r="C99" s="76" t="s">
        <v>197</v>
      </c>
      <c r="D99" s="71">
        <v>5</v>
      </c>
      <c r="E99" s="31"/>
    </row>
    <row r="100" spans="1:5" ht="17.25" customHeight="1" x14ac:dyDescent="0.2">
      <c r="A100" s="25" t="s">
        <v>198</v>
      </c>
      <c r="B100" s="25">
        <v>2000014601</v>
      </c>
      <c r="C100" s="75" t="s">
        <v>199</v>
      </c>
      <c r="D100" s="71">
        <v>5</v>
      </c>
      <c r="E100" s="31"/>
    </row>
    <row r="101" spans="1:5" ht="15.75" x14ac:dyDescent="0.25">
      <c r="A101" s="73"/>
      <c r="B101" s="73"/>
      <c r="C101" s="74"/>
      <c r="D101" s="32">
        <f>SUM(D78:D100)</f>
        <v>145</v>
      </c>
      <c r="E101" s="31"/>
    </row>
    <row r="102" spans="1:5" ht="18.75" customHeight="1" x14ac:dyDescent="0.2">
      <c r="A102" s="82" t="s">
        <v>215</v>
      </c>
      <c r="B102" s="31" t="s">
        <v>203</v>
      </c>
      <c r="C102" s="83" t="s">
        <v>333</v>
      </c>
      <c r="D102" s="71">
        <v>1</v>
      </c>
      <c r="E102" s="31"/>
    </row>
    <row r="103" spans="1:5" ht="18.75" customHeight="1" x14ac:dyDescent="0.2">
      <c r="A103" s="82" t="s">
        <v>217</v>
      </c>
      <c r="B103" s="31" t="s">
        <v>205</v>
      </c>
      <c r="C103" s="83" t="s">
        <v>340</v>
      </c>
      <c r="D103" s="71">
        <v>1</v>
      </c>
      <c r="E103" s="31"/>
    </row>
    <row r="104" spans="1:5" ht="19.5" customHeight="1" x14ac:dyDescent="0.2">
      <c r="A104" s="82" t="s">
        <v>202</v>
      </c>
      <c r="B104" s="31" t="s">
        <v>203</v>
      </c>
      <c r="C104" s="83" t="s">
        <v>334</v>
      </c>
      <c r="D104" s="71">
        <v>2</v>
      </c>
      <c r="E104" s="31"/>
    </row>
    <row r="105" spans="1:5" ht="18.75" customHeight="1" x14ac:dyDescent="0.2">
      <c r="A105" s="82" t="s">
        <v>206</v>
      </c>
      <c r="B105" s="31" t="s">
        <v>207</v>
      </c>
      <c r="C105" s="83" t="s">
        <v>335</v>
      </c>
      <c r="D105" s="71">
        <v>1</v>
      </c>
      <c r="E105" s="31"/>
    </row>
    <row r="106" spans="1:5" ht="18" customHeight="1" x14ac:dyDescent="0.2">
      <c r="A106" s="82" t="s">
        <v>223</v>
      </c>
      <c r="B106" s="31" t="s">
        <v>336</v>
      </c>
      <c r="C106" s="83" t="s">
        <v>337</v>
      </c>
      <c r="D106" s="71">
        <v>1</v>
      </c>
      <c r="E106" s="31"/>
    </row>
    <row r="107" spans="1:5" ht="17.25" customHeight="1" x14ac:dyDescent="0.2">
      <c r="A107" s="82" t="s">
        <v>210</v>
      </c>
      <c r="B107" s="31">
        <v>190703700</v>
      </c>
      <c r="C107" s="83" t="s">
        <v>338</v>
      </c>
      <c r="D107" s="71">
        <v>2</v>
      </c>
      <c r="E107" s="31"/>
    </row>
    <row r="108" spans="1:5" ht="18" customHeight="1" x14ac:dyDescent="0.2">
      <c r="A108" s="82" t="s">
        <v>211</v>
      </c>
      <c r="B108" s="31">
        <v>200114122</v>
      </c>
      <c r="C108" s="83" t="s">
        <v>339</v>
      </c>
      <c r="D108" s="71">
        <v>1</v>
      </c>
      <c r="E108" s="31"/>
    </row>
    <row r="109" spans="1:5" ht="17.25" customHeight="1" x14ac:dyDescent="0.2">
      <c r="A109" s="69" t="s">
        <v>212</v>
      </c>
      <c r="B109" s="29">
        <v>210228152</v>
      </c>
      <c r="C109" s="70" t="s">
        <v>239</v>
      </c>
      <c r="D109" s="84">
        <v>5</v>
      </c>
      <c r="E109" s="31"/>
    </row>
    <row r="110" spans="1:5" ht="15.75" x14ac:dyDescent="0.25">
      <c r="A110" s="69"/>
      <c r="B110" s="29"/>
      <c r="C110" s="70"/>
      <c r="D110" s="32">
        <f>SUM(D102:D109)</f>
        <v>14</v>
      </c>
      <c r="E110" s="34"/>
    </row>
    <row r="111" spans="1:5" ht="23.25" customHeight="1" x14ac:dyDescent="0.2">
      <c r="A111" s="31" t="s">
        <v>200</v>
      </c>
      <c r="B111" s="31">
        <v>200114110</v>
      </c>
      <c r="C111" s="77" t="s">
        <v>213</v>
      </c>
      <c r="D111" s="31">
        <v>4</v>
      </c>
      <c r="E111" s="31"/>
    </row>
    <row r="112" spans="1:5" s="37" customFormat="1" ht="19.5" customHeight="1" x14ac:dyDescent="0.25">
      <c r="A112" s="31" t="s">
        <v>201</v>
      </c>
      <c r="B112" s="31">
        <v>200114111</v>
      </c>
      <c r="C112" s="77" t="s">
        <v>214</v>
      </c>
      <c r="D112" s="31">
        <v>3</v>
      </c>
      <c r="E112" s="36"/>
    </row>
    <row r="113" spans="1:6" s="37" customFormat="1" ht="18" customHeight="1" x14ac:dyDescent="0.25">
      <c r="A113" s="31" t="s">
        <v>215</v>
      </c>
      <c r="B113" s="31">
        <v>200114112</v>
      </c>
      <c r="C113" s="77" t="s">
        <v>216</v>
      </c>
      <c r="D113" s="31">
        <v>3</v>
      </c>
      <c r="E113" s="36"/>
      <c r="F113" s="38"/>
    </row>
    <row r="114" spans="1:6" s="37" customFormat="1" ht="18" customHeight="1" x14ac:dyDescent="0.25">
      <c r="A114" s="31" t="s">
        <v>217</v>
      </c>
      <c r="B114" s="31">
        <v>200114113</v>
      </c>
      <c r="C114" s="77" t="s">
        <v>218</v>
      </c>
      <c r="D114" s="31">
        <v>3</v>
      </c>
      <c r="E114" s="36"/>
      <c r="F114" s="38"/>
    </row>
    <row r="115" spans="1:6" s="37" customFormat="1" ht="21.75" customHeight="1" x14ac:dyDescent="0.25">
      <c r="A115" s="78" t="s">
        <v>202</v>
      </c>
      <c r="B115" s="78" t="s">
        <v>219</v>
      </c>
      <c r="C115" s="77" t="s">
        <v>220</v>
      </c>
      <c r="D115" s="31">
        <v>3</v>
      </c>
      <c r="E115" s="36"/>
      <c r="F115" s="38"/>
    </row>
    <row r="116" spans="1:6" s="37" customFormat="1" ht="20.25" customHeight="1" x14ac:dyDescent="0.25">
      <c r="A116" s="78" t="s">
        <v>204</v>
      </c>
      <c r="B116" s="79">
        <v>190703806</v>
      </c>
      <c r="C116" s="77" t="s">
        <v>221</v>
      </c>
      <c r="D116" s="31">
        <v>3</v>
      </c>
      <c r="E116" s="36"/>
      <c r="F116" s="38"/>
    </row>
    <row r="117" spans="1:6" s="37" customFormat="1" ht="19.5" customHeight="1" x14ac:dyDescent="0.25">
      <c r="A117" s="78" t="s">
        <v>206</v>
      </c>
      <c r="B117" s="79">
        <v>190703804</v>
      </c>
      <c r="C117" s="77" t="s">
        <v>222</v>
      </c>
      <c r="D117" s="31">
        <v>3</v>
      </c>
      <c r="E117" s="36"/>
      <c r="F117" s="38"/>
    </row>
    <row r="118" spans="1:6" customFormat="1" ht="19.5" customHeight="1" x14ac:dyDescent="0.25">
      <c r="A118" s="78" t="s">
        <v>223</v>
      </c>
      <c r="B118" s="79">
        <v>200114130</v>
      </c>
      <c r="C118" s="77" t="s">
        <v>224</v>
      </c>
      <c r="D118" s="31">
        <v>3</v>
      </c>
      <c r="E118" s="41"/>
    </row>
    <row r="119" spans="1:6" customFormat="1" ht="19.5" customHeight="1" x14ac:dyDescent="0.25">
      <c r="A119" s="78" t="s">
        <v>208</v>
      </c>
      <c r="B119" s="79">
        <v>200114131</v>
      </c>
      <c r="C119" s="77" t="s">
        <v>225</v>
      </c>
      <c r="D119" s="31">
        <v>3</v>
      </c>
      <c r="E119" s="41"/>
    </row>
    <row r="120" spans="1:6" s="37" customFormat="1" ht="20.25" customHeight="1" x14ac:dyDescent="0.25">
      <c r="A120" s="78" t="s">
        <v>209</v>
      </c>
      <c r="B120" s="79">
        <v>200114132</v>
      </c>
      <c r="C120" s="77" t="s">
        <v>226</v>
      </c>
      <c r="D120" s="31">
        <v>3</v>
      </c>
      <c r="E120" s="36"/>
      <c r="F120" s="38"/>
    </row>
    <row r="121" spans="1:6" s="37" customFormat="1" ht="19.5" customHeight="1" x14ac:dyDescent="0.25">
      <c r="A121" s="78" t="s">
        <v>210</v>
      </c>
      <c r="B121" s="79">
        <v>200114133</v>
      </c>
      <c r="C121" s="77" t="s">
        <v>227</v>
      </c>
      <c r="D121" s="31">
        <v>3</v>
      </c>
      <c r="E121" s="36"/>
      <c r="F121" s="38"/>
    </row>
    <row r="122" spans="1:6" s="43" customFormat="1" ht="21.75" customHeight="1" x14ac:dyDescent="0.2">
      <c r="A122" s="78" t="s">
        <v>228</v>
      </c>
      <c r="B122" s="79">
        <v>200114134</v>
      </c>
      <c r="C122" s="77" t="s">
        <v>229</v>
      </c>
      <c r="D122" s="31">
        <v>3</v>
      </c>
      <c r="E122" s="42"/>
    </row>
    <row r="123" spans="1:6" s="43" customFormat="1" ht="21.75" customHeight="1" x14ac:dyDescent="0.2">
      <c r="A123" s="78" t="s">
        <v>211</v>
      </c>
      <c r="B123" s="79">
        <v>200114135</v>
      </c>
      <c r="C123" s="77" t="s">
        <v>230</v>
      </c>
      <c r="D123" s="31">
        <v>3</v>
      </c>
      <c r="E123" s="42"/>
    </row>
    <row r="124" spans="1:6" ht="18" customHeight="1" x14ac:dyDescent="0.2">
      <c r="A124" s="78" t="s">
        <v>231</v>
      </c>
      <c r="B124" s="79">
        <v>200114123</v>
      </c>
      <c r="C124" s="77" t="s">
        <v>232</v>
      </c>
      <c r="D124" s="31">
        <v>4</v>
      </c>
      <c r="E124" s="34"/>
    </row>
    <row r="125" spans="1:6" ht="17.25" customHeight="1" x14ac:dyDescent="0.2">
      <c r="A125" s="78" t="s">
        <v>233</v>
      </c>
      <c r="B125" s="79">
        <v>200114124</v>
      </c>
      <c r="C125" s="77" t="s">
        <v>234</v>
      </c>
      <c r="D125" s="31">
        <v>4</v>
      </c>
      <c r="E125" s="34"/>
    </row>
    <row r="126" spans="1:6" ht="15.75" customHeight="1" x14ac:dyDescent="0.2">
      <c r="A126" s="78" t="s">
        <v>235</v>
      </c>
      <c r="B126" s="79">
        <v>200114125</v>
      </c>
      <c r="C126" s="77" t="s">
        <v>236</v>
      </c>
      <c r="D126" s="31">
        <v>2</v>
      </c>
      <c r="E126" s="34"/>
    </row>
    <row r="127" spans="1:6" ht="18" customHeight="1" x14ac:dyDescent="0.2">
      <c r="A127" s="78" t="s">
        <v>237</v>
      </c>
      <c r="B127" s="79">
        <v>200114126</v>
      </c>
      <c r="C127" s="77" t="s">
        <v>238</v>
      </c>
      <c r="D127" s="31">
        <v>2</v>
      </c>
      <c r="E127" s="34"/>
    </row>
    <row r="128" spans="1:6" ht="18" customHeight="1" x14ac:dyDescent="0.2">
      <c r="A128" s="78" t="s">
        <v>212</v>
      </c>
      <c r="B128" s="79">
        <v>210228152</v>
      </c>
      <c r="C128" s="77" t="s">
        <v>239</v>
      </c>
      <c r="D128" s="31">
        <v>6</v>
      </c>
      <c r="E128" s="34"/>
    </row>
    <row r="129" spans="1:5" ht="18" x14ac:dyDescent="0.25">
      <c r="A129" s="39"/>
      <c r="B129" s="40"/>
      <c r="C129" s="35"/>
      <c r="D129" s="33">
        <f>SUM(D111:D128)</f>
        <v>58</v>
      </c>
      <c r="E129" s="34"/>
    </row>
    <row r="130" spans="1:5" x14ac:dyDescent="0.2">
      <c r="A130" s="31">
        <v>883843</v>
      </c>
      <c r="B130" s="31">
        <v>41932</v>
      </c>
      <c r="C130" s="34" t="s">
        <v>329</v>
      </c>
      <c r="D130" s="31">
        <v>1</v>
      </c>
      <c r="E130" s="34"/>
    </row>
    <row r="131" spans="1:5" x14ac:dyDescent="0.2">
      <c r="A131" s="31">
        <v>883839</v>
      </c>
      <c r="B131" s="31">
        <v>41927</v>
      </c>
      <c r="C131" s="34" t="s">
        <v>330</v>
      </c>
      <c r="D131" s="31">
        <v>1</v>
      </c>
      <c r="E131" s="34"/>
    </row>
    <row r="136" spans="1:5" ht="20.25" x14ac:dyDescent="0.3">
      <c r="C136" s="44"/>
    </row>
    <row r="137" spans="1:5" ht="20.25" x14ac:dyDescent="0.3">
      <c r="C137" s="44" t="s">
        <v>240</v>
      </c>
    </row>
    <row r="138" spans="1:5" ht="15.75" x14ac:dyDescent="0.25">
      <c r="B138" s="45" t="s">
        <v>241</v>
      </c>
      <c r="C138" s="45" t="s">
        <v>242</v>
      </c>
      <c r="D138" s="46"/>
    </row>
    <row r="139" spans="1:5" ht="15.75" x14ac:dyDescent="0.25">
      <c r="B139" s="45"/>
      <c r="C139" s="47" t="s">
        <v>243</v>
      </c>
      <c r="D139" s="46"/>
    </row>
    <row r="140" spans="1:5" x14ac:dyDescent="0.2">
      <c r="B140" s="48">
        <v>1</v>
      </c>
      <c r="C140" s="34" t="s">
        <v>244</v>
      </c>
      <c r="D140" s="49"/>
    </row>
    <row r="141" spans="1:5" x14ac:dyDescent="0.2">
      <c r="B141" s="48">
        <v>1</v>
      </c>
      <c r="C141" s="34" t="s">
        <v>245</v>
      </c>
      <c r="D141" s="49"/>
    </row>
    <row r="142" spans="1:5" x14ac:dyDescent="0.2">
      <c r="B142" s="48">
        <v>1</v>
      </c>
      <c r="C142" s="34" t="s">
        <v>246</v>
      </c>
      <c r="D142" s="49"/>
    </row>
    <row r="143" spans="1:5" x14ac:dyDescent="0.2">
      <c r="B143" s="48">
        <v>1</v>
      </c>
      <c r="C143" s="34" t="s">
        <v>247</v>
      </c>
      <c r="D143" s="49"/>
    </row>
    <row r="144" spans="1:5" x14ac:dyDescent="0.2">
      <c r="B144" s="48">
        <v>0</v>
      </c>
      <c r="C144" s="34" t="s">
        <v>248</v>
      </c>
      <c r="D144" s="49"/>
    </row>
    <row r="145" spans="2:4" x14ac:dyDescent="0.2">
      <c r="B145" s="48">
        <v>1</v>
      </c>
      <c r="C145" s="34" t="s">
        <v>249</v>
      </c>
      <c r="D145" s="49"/>
    </row>
    <row r="146" spans="2:4" x14ac:dyDescent="0.2">
      <c r="B146" s="48">
        <v>1</v>
      </c>
      <c r="C146" s="34" t="s">
        <v>250</v>
      </c>
      <c r="D146" s="49"/>
    </row>
    <row r="147" spans="2:4" x14ac:dyDescent="0.2">
      <c r="B147" s="48">
        <v>1</v>
      </c>
      <c r="C147" s="34" t="s">
        <v>251</v>
      </c>
      <c r="D147" s="49"/>
    </row>
    <row r="148" spans="2:4" x14ac:dyDescent="0.2">
      <c r="B148" s="48">
        <v>1</v>
      </c>
      <c r="C148" s="34" t="s">
        <v>252</v>
      </c>
      <c r="D148" s="49"/>
    </row>
    <row r="149" spans="2:4" x14ac:dyDescent="0.2">
      <c r="B149" s="48">
        <v>15</v>
      </c>
      <c r="C149" s="34" t="s">
        <v>253</v>
      </c>
      <c r="D149" s="49"/>
    </row>
    <row r="150" spans="2:4" ht="15.75" x14ac:dyDescent="0.2">
      <c r="B150" s="50">
        <f>SUM(B140:B149)</f>
        <v>23</v>
      </c>
      <c r="C150" s="51"/>
      <c r="D150" s="49"/>
    </row>
    <row r="151" spans="2:4" ht="15.75" x14ac:dyDescent="0.25">
      <c r="B151" s="52"/>
      <c r="C151" s="53" t="s">
        <v>254</v>
      </c>
    </row>
    <row r="152" spans="2:4" x14ac:dyDescent="0.2">
      <c r="B152" s="31">
        <v>1</v>
      </c>
      <c r="C152" s="34" t="s">
        <v>255</v>
      </c>
    </row>
    <row r="153" spans="2:4" x14ac:dyDescent="0.2">
      <c r="B153" s="31">
        <v>1</v>
      </c>
      <c r="C153" s="34" t="s">
        <v>256</v>
      </c>
    </row>
    <row r="154" spans="2:4" x14ac:dyDescent="0.2">
      <c r="B154" s="31">
        <v>1</v>
      </c>
      <c r="C154" s="34" t="s">
        <v>257</v>
      </c>
    </row>
    <row r="155" spans="2:4" x14ac:dyDescent="0.2">
      <c r="B155" s="48">
        <v>1</v>
      </c>
      <c r="C155" s="34" t="s">
        <v>258</v>
      </c>
    </row>
    <row r="156" spans="2:4" x14ac:dyDescent="0.2">
      <c r="B156" s="48">
        <v>2</v>
      </c>
      <c r="C156" s="34" t="s">
        <v>259</v>
      </c>
    </row>
    <row r="157" spans="2:4" x14ac:dyDescent="0.2">
      <c r="B157" s="48">
        <v>1</v>
      </c>
      <c r="C157" s="34" t="s">
        <v>260</v>
      </c>
    </row>
    <row r="158" spans="2:4" ht="15.75" x14ac:dyDescent="0.2">
      <c r="B158" s="50">
        <f>SUM(B152:B157)</f>
        <v>7</v>
      </c>
      <c r="C158" s="54"/>
    </row>
    <row r="159" spans="2:4" x14ac:dyDescent="0.2">
      <c r="C159" s="54"/>
    </row>
    <row r="160" spans="2:4" ht="15.75" x14ac:dyDescent="0.25">
      <c r="B160" s="34"/>
      <c r="C160" s="47" t="s">
        <v>261</v>
      </c>
    </row>
    <row r="161" spans="2:3" x14ac:dyDescent="0.2">
      <c r="B161" s="48">
        <v>1</v>
      </c>
      <c r="C161" s="34" t="s">
        <v>262</v>
      </c>
    </row>
    <row r="162" spans="2:3" x14ac:dyDescent="0.2">
      <c r="B162" s="48">
        <v>1</v>
      </c>
      <c r="C162" s="34" t="s">
        <v>263</v>
      </c>
    </row>
    <row r="163" spans="2:3" ht="15.75" x14ac:dyDescent="0.25">
      <c r="B163" s="46">
        <f>SUM(B161:B162)</f>
        <v>2</v>
      </c>
    </row>
    <row r="166" spans="2:3" ht="18.75" x14ac:dyDescent="0.3">
      <c r="B166" s="55"/>
      <c r="C166" s="56" t="s">
        <v>264</v>
      </c>
    </row>
    <row r="167" spans="2:3" ht="18.75" x14ac:dyDescent="0.3">
      <c r="B167" s="62" t="s">
        <v>241</v>
      </c>
      <c r="C167" s="62" t="s">
        <v>265</v>
      </c>
    </row>
    <row r="168" spans="2:3" ht="18.75" x14ac:dyDescent="0.3">
      <c r="B168" s="80"/>
      <c r="C168" s="62" t="s">
        <v>261</v>
      </c>
    </row>
    <row r="169" spans="2:3" x14ac:dyDescent="0.2">
      <c r="B169" s="48">
        <v>1</v>
      </c>
      <c r="C169" s="57" t="s">
        <v>266</v>
      </c>
    </row>
    <row r="170" spans="2:3" x14ac:dyDescent="0.2">
      <c r="B170" s="48">
        <v>1</v>
      </c>
      <c r="C170" s="57" t="s">
        <v>244</v>
      </c>
    </row>
    <row r="171" spans="2:3" x14ac:dyDescent="0.2">
      <c r="B171" s="48">
        <v>2</v>
      </c>
      <c r="C171" s="57" t="s">
        <v>267</v>
      </c>
    </row>
    <row r="172" spans="2:3" x14ac:dyDescent="0.2">
      <c r="B172" s="31">
        <v>4</v>
      </c>
      <c r="C172" s="34" t="s">
        <v>268</v>
      </c>
    </row>
    <row r="173" spans="2:3" x14ac:dyDescent="0.2">
      <c r="B173" s="48">
        <v>1</v>
      </c>
      <c r="C173" s="57" t="s">
        <v>269</v>
      </c>
    </row>
    <row r="174" spans="2:3" x14ac:dyDescent="0.2">
      <c r="B174" s="48">
        <v>1</v>
      </c>
      <c r="C174" s="57" t="s">
        <v>270</v>
      </c>
    </row>
    <row r="175" spans="2:3" x14ac:dyDescent="0.2">
      <c r="B175" s="48">
        <v>1</v>
      </c>
      <c r="C175" s="57" t="s">
        <v>271</v>
      </c>
    </row>
    <row r="176" spans="2:3" x14ac:dyDescent="0.2">
      <c r="B176" s="48">
        <v>1</v>
      </c>
      <c r="C176" s="57" t="s">
        <v>272</v>
      </c>
    </row>
    <row r="177" spans="2:3" x14ac:dyDescent="0.2">
      <c r="B177" s="48">
        <v>1</v>
      </c>
      <c r="C177" s="57" t="s">
        <v>273</v>
      </c>
    </row>
    <row r="178" spans="2:3" x14ac:dyDescent="0.2">
      <c r="B178" s="48">
        <v>1</v>
      </c>
      <c r="C178" s="58" t="s">
        <v>274</v>
      </c>
    </row>
    <row r="179" spans="2:3" x14ac:dyDescent="0.2">
      <c r="B179" s="48">
        <v>1</v>
      </c>
      <c r="C179" s="58" t="s">
        <v>275</v>
      </c>
    </row>
    <row r="180" spans="2:3" x14ac:dyDescent="0.2">
      <c r="B180" s="48">
        <v>1</v>
      </c>
      <c r="C180" s="57" t="s">
        <v>276</v>
      </c>
    </row>
    <row r="181" spans="2:3" x14ac:dyDescent="0.2">
      <c r="B181" s="48">
        <v>2</v>
      </c>
      <c r="C181" s="57" t="s">
        <v>277</v>
      </c>
    </row>
    <row r="182" spans="2:3" x14ac:dyDescent="0.2">
      <c r="B182" s="48">
        <v>1</v>
      </c>
      <c r="C182" s="57" t="s">
        <v>278</v>
      </c>
    </row>
    <row r="183" spans="2:3" x14ac:dyDescent="0.2">
      <c r="B183" s="48">
        <v>1</v>
      </c>
      <c r="C183" s="57" t="s">
        <v>279</v>
      </c>
    </row>
    <row r="184" spans="2:3" x14ac:dyDescent="0.2">
      <c r="B184" s="48">
        <v>2</v>
      </c>
      <c r="C184" s="57" t="s">
        <v>280</v>
      </c>
    </row>
    <row r="185" spans="2:3" x14ac:dyDescent="0.2">
      <c r="B185" s="48">
        <v>1</v>
      </c>
      <c r="C185" s="57" t="s">
        <v>281</v>
      </c>
    </row>
    <row r="186" spans="2:3" x14ac:dyDescent="0.2">
      <c r="B186" s="48">
        <v>2</v>
      </c>
      <c r="C186" s="57" t="s">
        <v>282</v>
      </c>
    </row>
    <row r="187" spans="2:3" x14ac:dyDescent="0.2">
      <c r="B187" s="48">
        <v>1</v>
      </c>
      <c r="C187" s="57" t="s">
        <v>283</v>
      </c>
    </row>
    <row r="188" spans="2:3" ht="15.75" x14ac:dyDescent="0.2">
      <c r="B188" s="50">
        <f>SUM(B169:B187)</f>
        <v>26</v>
      </c>
      <c r="C188" s="59"/>
    </row>
    <row r="189" spans="2:3" ht="15.75" x14ac:dyDescent="0.25">
      <c r="B189"/>
      <c r="C189"/>
    </row>
    <row r="190" spans="2:3" ht="15.75" x14ac:dyDescent="0.25">
      <c r="B190"/>
      <c r="C190" s="45" t="s">
        <v>284</v>
      </c>
    </row>
    <row r="191" spans="2:3" x14ac:dyDescent="0.2">
      <c r="B191" s="48">
        <v>1</v>
      </c>
      <c r="C191" s="57" t="s">
        <v>285</v>
      </c>
    </row>
    <row r="192" spans="2:3" x14ac:dyDescent="0.2">
      <c r="B192" s="48">
        <v>2</v>
      </c>
      <c r="C192" s="57" t="s">
        <v>286</v>
      </c>
    </row>
    <row r="193" spans="2:3" x14ac:dyDescent="0.2">
      <c r="B193" s="48">
        <v>1</v>
      </c>
      <c r="C193" s="57" t="s">
        <v>287</v>
      </c>
    </row>
    <row r="194" spans="2:3" x14ac:dyDescent="0.2">
      <c r="B194" s="48">
        <v>1</v>
      </c>
      <c r="C194" s="57" t="s">
        <v>288</v>
      </c>
    </row>
    <row r="195" spans="2:3" x14ac:dyDescent="0.2">
      <c r="B195" s="48">
        <v>2</v>
      </c>
      <c r="C195" s="57" t="s">
        <v>289</v>
      </c>
    </row>
    <row r="196" spans="2:3" x14ac:dyDescent="0.2">
      <c r="B196" s="48">
        <v>1</v>
      </c>
      <c r="C196" s="60" t="s">
        <v>290</v>
      </c>
    </row>
    <row r="197" spans="2:3" x14ac:dyDescent="0.2">
      <c r="B197" s="48">
        <v>1</v>
      </c>
      <c r="C197" s="57" t="s">
        <v>291</v>
      </c>
    </row>
    <row r="198" spans="2:3" x14ac:dyDescent="0.2">
      <c r="B198" s="48">
        <v>1</v>
      </c>
      <c r="C198" s="57" t="s">
        <v>292</v>
      </c>
    </row>
    <row r="199" spans="2:3" x14ac:dyDescent="0.2">
      <c r="B199" s="48">
        <v>1</v>
      </c>
      <c r="C199" s="57" t="s">
        <v>293</v>
      </c>
    </row>
    <row r="200" spans="2:3" ht="15.75" x14ac:dyDescent="0.25">
      <c r="B200" s="45">
        <f>SUM(B191:B199)</f>
        <v>11</v>
      </c>
      <c r="C200" s="41"/>
    </row>
    <row r="203" spans="2:3" ht="18.75" x14ac:dyDescent="0.3">
      <c r="B203" s="61"/>
      <c r="C203" s="56" t="s">
        <v>294</v>
      </c>
    </row>
    <row r="204" spans="2:3" ht="18.75" x14ac:dyDescent="0.3">
      <c r="B204" s="62" t="s">
        <v>241</v>
      </c>
      <c r="C204" s="62" t="s">
        <v>265</v>
      </c>
    </row>
    <row r="205" spans="2:3" ht="18.75" x14ac:dyDescent="0.3">
      <c r="B205" s="63">
        <v>2</v>
      </c>
      <c r="C205" s="64" t="s">
        <v>295</v>
      </c>
    </row>
    <row r="206" spans="2:3" ht="18.75" x14ac:dyDescent="0.3">
      <c r="B206" s="63">
        <v>2</v>
      </c>
      <c r="C206" s="64" t="s">
        <v>296</v>
      </c>
    </row>
    <row r="207" spans="2:3" ht="18.75" x14ac:dyDescent="0.3">
      <c r="B207" s="63">
        <v>2</v>
      </c>
      <c r="C207" s="64" t="s">
        <v>297</v>
      </c>
    </row>
    <row r="208" spans="2:3" ht="18.75" x14ac:dyDescent="0.3">
      <c r="B208" s="63">
        <v>2</v>
      </c>
      <c r="C208" s="64" t="s">
        <v>298</v>
      </c>
    </row>
    <row r="209" spans="2:5" ht="18.75" x14ac:dyDescent="0.3">
      <c r="B209" s="63">
        <v>2</v>
      </c>
      <c r="C209" s="64" t="s">
        <v>299</v>
      </c>
    </row>
    <row r="210" spans="2:5" ht="18.75" x14ac:dyDescent="0.3">
      <c r="B210" s="63">
        <v>1</v>
      </c>
      <c r="C210" s="64" t="s">
        <v>300</v>
      </c>
    </row>
    <row r="211" spans="2:5" ht="18.75" x14ac:dyDescent="0.3">
      <c r="B211" s="63">
        <v>1</v>
      </c>
      <c r="C211" s="64" t="s">
        <v>301</v>
      </c>
      <c r="E211" s="9">
        <v>0</v>
      </c>
    </row>
    <row r="212" spans="2:5" ht="18.75" x14ac:dyDescent="0.3">
      <c r="B212" s="63">
        <v>1</v>
      </c>
      <c r="C212" s="64" t="s">
        <v>302</v>
      </c>
    </row>
    <row r="213" spans="2:5" ht="18.75" x14ac:dyDescent="0.3">
      <c r="B213" s="63">
        <v>2</v>
      </c>
      <c r="C213" s="64" t="s">
        <v>303</v>
      </c>
    </row>
    <row r="214" spans="2:5" ht="18.75" x14ac:dyDescent="0.3">
      <c r="B214" s="63">
        <v>1</v>
      </c>
      <c r="C214" s="64" t="s">
        <v>304</v>
      </c>
    </row>
    <row r="215" spans="2:5" ht="18.75" x14ac:dyDescent="0.3">
      <c r="B215" s="63">
        <v>1</v>
      </c>
      <c r="C215" s="64" t="s">
        <v>305</v>
      </c>
    </row>
    <row r="216" spans="2:5" ht="18.75" x14ac:dyDescent="0.3">
      <c r="B216" s="63">
        <v>1</v>
      </c>
      <c r="C216" s="64" t="s">
        <v>306</v>
      </c>
    </row>
    <row r="217" spans="2:5" ht="18.75" x14ac:dyDescent="0.3">
      <c r="B217" s="63">
        <v>1</v>
      </c>
      <c r="C217" s="64" t="s">
        <v>307</v>
      </c>
    </row>
    <row r="218" spans="2:5" ht="18.75" x14ac:dyDescent="0.3">
      <c r="B218" s="63">
        <v>1</v>
      </c>
      <c r="C218" s="64" t="s">
        <v>308</v>
      </c>
    </row>
    <row r="219" spans="2:5" ht="18.75" x14ac:dyDescent="0.3">
      <c r="B219" s="63">
        <v>1</v>
      </c>
      <c r="C219" s="64" t="s">
        <v>309</v>
      </c>
    </row>
    <row r="220" spans="2:5" ht="15.75" x14ac:dyDescent="0.25">
      <c r="B220" s="46">
        <f>SUM(B205:B219)</f>
        <v>21</v>
      </c>
      <c r="C220" s="46"/>
    </row>
    <row r="221" spans="2:5" ht="15.75" x14ac:dyDescent="0.25">
      <c r="B221" s="46"/>
      <c r="C221" s="46"/>
    </row>
    <row r="222" spans="2:5" x14ac:dyDescent="0.2">
      <c r="B222" s="31">
        <v>1</v>
      </c>
      <c r="C222" s="34" t="s">
        <v>310</v>
      </c>
    </row>
    <row r="224" spans="2:5" x14ac:dyDescent="0.2">
      <c r="B224" s="31">
        <v>1</v>
      </c>
      <c r="C224" s="34" t="s">
        <v>311</v>
      </c>
    </row>
    <row r="225" spans="2:4" x14ac:dyDescent="0.2">
      <c r="B225" s="31">
        <v>6</v>
      </c>
      <c r="C225" s="34" t="s">
        <v>312</v>
      </c>
    </row>
    <row r="226" spans="2:4" x14ac:dyDescent="0.2">
      <c r="B226" s="31">
        <v>1</v>
      </c>
      <c r="C226" s="34" t="s">
        <v>313</v>
      </c>
    </row>
    <row r="227" spans="2:4" x14ac:dyDescent="0.2">
      <c r="B227" s="31">
        <v>1</v>
      </c>
      <c r="C227" s="34" t="s">
        <v>314</v>
      </c>
    </row>
    <row r="228" spans="2:4" x14ac:dyDescent="0.2">
      <c r="B228" s="31">
        <v>1</v>
      </c>
      <c r="C228" s="34" t="s">
        <v>315</v>
      </c>
    </row>
    <row r="229" spans="2:4" x14ac:dyDescent="0.2">
      <c r="B229" s="31">
        <v>2</v>
      </c>
      <c r="C229" s="34" t="s">
        <v>328</v>
      </c>
    </row>
    <row r="230" spans="2:4" ht="15.75" x14ac:dyDescent="0.25">
      <c r="B230" s="45">
        <f>SUM(B224:B229)</f>
        <v>12</v>
      </c>
      <c r="C230" s="34"/>
    </row>
    <row r="231" spans="2:4" ht="15.75" x14ac:dyDescent="0.25">
      <c r="B231" s="46"/>
    </row>
    <row r="232" spans="2:4" ht="15.75" x14ac:dyDescent="0.25">
      <c r="B232" s="46"/>
    </row>
    <row r="233" spans="2:4" ht="18" x14ac:dyDescent="0.25">
      <c r="B233" s="66" t="s">
        <v>321</v>
      </c>
      <c r="C233" s="67" t="s">
        <v>322</v>
      </c>
      <c r="D233" s="68"/>
    </row>
    <row r="234" spans="2:4" ht="18" x14ac:dyDescent="0.25">
      <c r="B234" s="68"/>
      <c r="C234" s="67" t="s">
        <v>323</v>
      </c>
      <c r="D234" s="68"/>
    </row>
    <row r="235" spans="2:4" ht="18" x14ac:dyDescent="0.25">
      <c r="B235" s="68"/>
      <c r="C235" s="67"/>
      <c r="D235" s="68"/>
    </row>
    <row r="236" spans="2:4" ht="18" x14ac:dyDescent="0.25">
      <c r="B236" s="68"/>
      <c r="C236" s="67" t="s">
        <v>324</v>
      </c>
      <c r="D236" s="68"/>
    </row>
    <row r="237" spans="2:4" ht="18" x14ac:dyDescent="0.25">
      <c r="B237" s="68"/>
      <c r="C237" s="67"/>
      <c r="D237" s="68"/>
    </row>
    <row r="238" spans="2:4" ht="18" x14ac:dyDescent="0.25">
      <c r="B238" s="68"/>
      <c r="C238" s="67"/>
      <c r="D238" s="68"/>
    </row>
    <row r="241" spans="1:3" ht="15.75" thickBot="1" x14ac:dyDescent="0.25">
      <c r="A241" s="9" t="s">
        <v>316</v>
      </c>
      <c r="B241" s="65"/>
      <c r="C241" s="65"/>
    </row>
    <row r="244" spans="1:3" ht="15.75" thickBot="1" x14ac:dyDescent="0.25">
      <c r="A244" s="9" t="s">
        <v>317</v>
      </c>
      <c r="B244" s="65"/>
      <c r="C244" s="65"/>
    </row>
    <row r="247" spans="1:3" ht="15.75" thickBot="1" x14ac:dyDescent="0.25">
      <c r="A247" s="9" t="s">
        <v>318</v>
      </c>
      <c r="B247" s="65"/>
      <c r="C247" s="65"/>
    </row>
    <row r="250" spans="1:3" ht="15.75" thickBot="1" x14ac:dyDescent="0.25">
      <c r="A250" s="9" t="s">
        <v>319</v>
      </c>
      <c r="B250" s="65"/>
      <c r="C250" s="65"/>
    </row>
    <row r="253" spans="1:3" ht="15.75" thickBot="1" x14ac:dyDescent="0.25">
      <c r="A253" s="9" t="s">
        <v>320</v>
      </c>
      <c r="B253" s="65"/>
      <c r="C253" s="65"/>
    </row>
  </sheetData>
  <mergeCells count="12">
    <mergeCell ref="A21:E21"/>
    <mergeCell ref="A2:E2"/>
    <mergeCell ref="A3:E3"/>
    <mergeCell ref="A4:E4"/>
    <mergeCell ref="L4:M5"/>
    <mergeCell ref="A7:B7"/>
    <mergeCell ref="A9:B9"/>
    <mergeCell ref="A11:B11"/>
    <mergeCell ref="A13:B13"/>
    <mergeCell ref="A15:B15"/>
    <mergeCell ref="A17:B17"/>
    <mergeCell ref="A19:B19"/>
  </mergeCells>
  <phoneticPr fontId="23" type="noConversion"/>
  <pageMargins left="0.51181102362204722" right="0.51181102362204722" top="0.55118110236220474" bottom="0.55118110236220474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2022-12-30T20:04:24Z</cp:lastPrinted>
  <dcterms:created xsi:type="dcterms:W3CDTF">2022-12-30T18:50:34Z</dcterms:created>
  <dcterms:modified xsi:type="dcterms:W3CDTF">2023-01-28T02:13:58Z</dcterms:modified>
</cp:coreProperties>
</file>