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DD86DFAF-1A13-4CFB-8768-35D65BE99BFC}" xr6:coauthVersionLast="47" xr6:coauthVersionMax="47" xr10:uidLastSave="{00000000-0000-0000-0000-000000000000}"/>
  <bookViews>
    <workbookView xWindow="-120" yWindow="-120" windowWidth="29040" windowHeight="15840" xr2:uid="{5EE24C9E-8729-4FC5-9CEE-4DD940A8BC47}"/>
  </bookViews>
  <sheets>
    <sheet name="Hoja1" sheetId="1" r:id="rId1"/>
  </sheets>
  <definedNames>
    <definedName name="_xlnm.Print_Area" localSheetId="0">Hoja1!$A$1:$E$198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2" i="1" l="1"/>
  <c r="B182" i="1" l="1"/>
  <c r="B174" i="1"/>
  <c r="B162" i="1"/>
  <c r="B143" i="1"/>
  <c r="D86" i="1"/>
  <c r="D76" i="1"/>
  <c r="D51" i="1"/>
  <c r="C6" i="1" l="1"/>
</calcChain>
</file>

<file path=xl/sharedStrings.xml><?xml version="1.0" encoding="utf-8"?>
<sst xmlns="http://schemas.openxmlformats.org/spreadsheetml/2006/main" count="305" uniqueCount="300">
  <si>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</si>
  <si>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</si>
  <si>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</si>
  <si>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</si>
  <si>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</si>
  <si>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</si>
  <si>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</si>
  <si>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</si>
  <si>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</si>
  <si>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</si>
  <si>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</si>
  <si>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</si>
  <si>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</si>
  <si>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</si>
  <si>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</si>
  <si>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</si>
  <si>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</si>
  <si>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</si>
  <si>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</si>
  <si>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ENTREGADO</t>
  </si>
  <si>
    <t>RECIBIDO</t>
  </si>
  <si>
    <t>INSTRUMENTADOR</t>
  </si>
  <si>
    <t>VERIFICADO</t>
  </si>
  <si>
    <t>HOSPITAL LUIS VERNAZA</t>
  </si>
  <si>
    <t>LOJA Y ESCOBEDO</t>
  </si>
  <si>
    <t>0990967946001</t>
  </si>
  <si>
    <t>CODIGO</t>
  </si>
  <si>
    <t>DESCRIPCIÓN</t>
  </si>
  <si>
    <t>111-157</t>
  </si>
  <si>
    <t>111-170</t>
  </si>
  <si>
    <t>111-260</t>
  </si>
  <si>
    <t>112-35-703</t>
  </si>
  <si>
    <t>111-086</t>
  </si>
  <si>
    <t>MEDIDOR DE PROFUNDIDAD</t>
  </si>
  <si>
    <t xml:space="preserve">MEDIDOR DE PROFUNDIDAD 3.5 </t>
  </si>
  <si>
    <t>111-096</t>
  </si>
  <si>
    <t>111-180</t>
  </si>
  <si>
    <t>GUIAS DE BLOQUEO 1.5</t>
  </si>
  <si>
    <t xml:space="preserve">OBSERVACIONES </t>
  </si>
  <si>
    <t xml:space="preserve">TIPO DE SEGURO </t>
  </si>
  <si>
    <t xml:space="preserve">IDENTIFICACION DEL PACIENTE </t>
  </si>
  <si>
    <t xml:space="preserve">8:00AM </t>
  </si>
  <si>
    <t>PINES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</si>
  <si>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</si>
  <si>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</si>
  <si>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</si>
  <si>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</si>
  <si>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</si>
  <si>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</si>
  <si>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</si>
  <si>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</si>
  <si>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</si>
  <si>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</si>
  <si>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</si>
  <si>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 xml:space="preserve">DR. RODRIGUEZ </t>
  </si>
  <si>
    <t>TORAL RUGE RIMIGIO</t>
  </si>
  <si>
    <t>NEJ0231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</si>
  <si>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</si>
  <si>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</si>
  <si>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</si>
  <si>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</si>
  <si>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</si>
  <si>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</si>
  <si>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</si>
  <si>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</si>
  <si>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</si>
  <si>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</si>
  <si>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</si>
  <si>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</si>
  <si>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</si>
  <si>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</si>
  <si>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</si>
  <si>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</si>
  <si>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</si>
  <si>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</si>
  <si>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</si>
  <si>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</si>
  <si>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</si>
  <si>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</si>
  <si>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</si>
  <si>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</si>
  <si>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</si>
  <si>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</si>
  <si>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</si>
  <si>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</si>
  <si>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</si>
  <si>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</si>
  <si>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</si>
  <si>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</si>
  <si>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</si>
  <si>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</si>
  <si>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</si>
  <si>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</si>
  <si>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</si>
  <si>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</si>
  <si>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</si>
  <si>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</si>
  <si>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</si>
  <si>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</si>
  <si>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</si>
  <si>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</si>
  <si>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</si>
  <si>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</si>
  <si>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</si>
  <si>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</si>
  <si>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</si>
  <si>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</si>
  <si>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</si>
  <si>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</si>
  <si>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</si>
  <si>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>2100004807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</si>
  <si>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</si>
  <si>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</si>
  <si>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</si>
  <si>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</si>
  <si>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</si>
  <si>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</si>
  <si>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</si>
  <si>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</si>
  <si>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</si>
  <si>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</si>
  <si>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</si>
  <si>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</si>
  <si>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</si>
  <si>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</si>
  <si>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</si>
  <si>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</si>
  <si>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</si>
  <si>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</si>
  <si>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</si>
  <si>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</si>
  <si>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</si>
  <si>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</si>
  <si>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</si>
  <si>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</si>
  <si>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</si>
  <si>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</si>
  <si>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</si>
  <si>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</si>
  <si>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</si>
  <si>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</si>
  <si>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</si>
  <si>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</si>
  <si>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</si>
  <si>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</si>
  <si>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</si>
  <si>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</si>
  <si>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</si>
  <si>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</si>
  <si>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</si>
  <si>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</si>
  <si>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</si>
  <si>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</si>
  <si>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</si>
  <si>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</si>
  <si>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</si>
  <si>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</si>
  <si>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</si>
  <si>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</si>
  <si>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</si>
  <si>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</si>
  <si>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</si>
  <si>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</si>
  <si>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</si>
  <si>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</si>
  <si>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</si>
  <si>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</si>
  <si>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</si>
  <si>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</si>
  <si>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</si>
  <si>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</si>
  <si>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</si>
  <si>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</si>
  <si>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J2104461</t>
  </si>
  <si>
    <t>TORNILLO ESPONJOSO 4.0 *20mm TITANIO</t>
  </si>
  <si>
    <t>040030025</t>
  </si>
  <si>
    <t>K200400304</t>
  </si>
  <si>
    <t>TORNILLO ESPONJOSO 4.0 *25mm TITANIO</t>
  </si>
  <si>
    <t>040030030</t>
  </si>
  <si>
    <t>M200400313</t>
  </si>
  <si>
    <t>TORNILLO ESPONJOSO 4.0 *30mm TITANIO</t>
  </si>
  <si>
    <t>040030035</t>
  </si>
  <si>
    <t>1405040036</t>
  </si>
  <si>
    <t>TORNILLO ESPONJOSO 4.0 *35mm TITANIO</t>
  </si>
  <si>
    <t>040030040</t>
  </si>
  <si>
    <t>M180400312</t>
  </si>
  <si>
    <t>TORNILLO ESPONJOSO 4.0 *40mm TITANIO</t>
  </si>
  <si>
    <t>040030045</t>
  </si>
  <si>
    <t>H2102855</t>
  </si>
  <si>
    <t>TORNILLO ESPONJOSO 4.0 *45mm TITANIO</t>
  </si>
  <si>
    <t>040030050</t>
  </si>
  <si>
    <t>G200400307</t>
  </si>
  <si>
    <t>TORNILLO ESPONJOSO 4.0 *50mm TITANIO</t>
  </si>
  <si>
    <t>040030055</t>
  </si>
  <si>
    <t>H2104250</t>
  </si>
  <si>
    <t>TORNILLO ESPONJOSO 4.0 *55mm TITANIO</t>
  </si>
  <si>
    <t>040030060</t>
  </si>
  <si>
    <t>H200400312</t>
  </si>
  <si>
    <t>TORNILLO ESPONJOSO 4.0 *60mm TITANIO</t>
  </si>
  <si>
    <t>TI-115.010</t>
  </si>
  <si>
    <t>ARANDELAS 3.5mm TITANIO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</si>
  <si>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</si>
  <si>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</si>
  <si>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</si>
  <si>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</si>
  <si>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</si>
  <si>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</si>
  <si>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</si>
  <si>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</si>
  <si>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</si>
  <si>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</si>
  <si>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</si>
  <si>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</si>
  <si>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</si>
  <si>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</si>
  <si>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</si>
  <si>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</si>
  <si>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</si>
  <si>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</si>
  <si>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</si>
  <si>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</si>
  <si>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</si>
  <si>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</si>
  <si>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</si>
  <si>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</si>
  <si>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</si>
  <si>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</si>
  <si>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</si>
  <si>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</si>
  <si>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</si>
  <si>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</si>
  <si>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</si>
  <si>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</si>
  <si>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</si>
  <si>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</si>
  <si>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</si>
  <si>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</si>
  <si>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 xml:space="preserve">ATORNILLADOR MANGO AZULL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</si>
  <si>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</si>
  <si>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</si>
  <si>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</si>
  <si>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</si>
  <si>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</si>
  <si>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</si>
  <si>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</si>
  <si>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</si>
  <si>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</si>
  <si>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</si>
  <si>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</si>
  <si>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 xml:space="preserve">BATERIAS ROJAS </t>
  </si>
  <si>
    <t>MOTOR AUXENIN</t>
  </si>
  <si>
    <t>INSTRUMENTAL ARIX Clavicle System 2.5/ 3.5 Clavicle Plate # 2</t>
  </si>
  <si>
    <t xml:space="preserve">MANGO DE ATORNILLADOR </t>
  </si>
  <si>
    <t>111-092</t>
  </si>
  <si>
    <t>DOBLADORAS DE PLACA 4.0T/4.5T</t>
  </si>
  <si>
    <t>PINZA DE REDUCCION FINA</t>
  </si>
  <si>
    <t>111-134</t>
  </si>
  <si>
    <t xml:space="preserve">ATORNILLADOR ANCLAJE RAPIDO DE 2.0mm </t>
  </si>
  <si>
    <t>113-HF-613</t>
  </si>
  <si>
    <t xml:space="preserve">ATORNILALDOR ANCLAJE RAPIDO DE 3.5mm </t>
  </si>
  <si>
    <t>113-HF-619</t>
  </si>
  <si>
    <t>BROCA DE  2.0(AO)</t>
  </si>
  <si>
    <t>112-25-701</t>
  </si>
  <si>
    <t>BROCA DE  2.7(AO)</t>
  </si>
  <si>
    <t>GUIA DE BROCA ANGULO VARIABLE 2.0</t>
  </si>
  <si>
    <t>111-080</t>
  </si>
  <si>
    <t>GUIA DE BROCA ANGULO VARIABLE 2.7</t>
  </si>
  <si>
    <t xml:space="preserve">RETRACTOR DE CLAVICULA </t>
  </si>
  <si>
    <t>111-197</t>
  </si>
  <si>
    <t xml:space="preserve">MEDIDOR DE PROFUNDIDAD 2.5 </t>
  </si>
  <si>
    <t>111-075</t>
  </si>
  <si>
    <t>DISPENSADOR DE  PIN</t>
  </si>
  <si>
    <t>PINZA DE REDUCCION DE PUNTAS (Large)</t>
  </si>
  <si>
    <t>111-154</t>
  </si>
  <si>
    <t>GUIA DE BLOQUEO (Distal)</t>
  </si>
  <si>
    <t>111-101</t>
  </si>
  <si>
    <t>MANGO DE GUIA 2.5</t>
  </si>
  <si>
    <t>MANGO DE GUIA 3.5</t>
  </si>
  <si>
    <t>MANGO DE GUIA LARGA 3.5</t>
  </si>
  <si>
    <t>111-173</t>
  </si>
  <si>
    <t>BLOQUE GUIA DE BROCA IZQ</t>
  </si>
  <si>
    <t>111-196-L</t>
  </si>
  <si>
    <t>BLOQUE GUIA DE BROCA DER</t>
  </si>
  <si>
    <t>111-196-R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</si>
  <si>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</si>
  <si>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</si>
  <si>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</si>
  <si>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</si>
  <si>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</si>
  <si>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T776.08R</t>
  </si>
  <si>
    <t>KAI13600</t>
  </si>
  <si>
    <t>PLACA BLOQ. ANATOMICA CLAVICULA 3.5mm*8 ORIF DER TIT.</t>
  </si>
  <si>
    <t>T725706094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</si>
  <si>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</si>
  <si>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</si>
  <si>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</si>
  <si>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</si>
  <si>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</si>
  <si>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SUSTITUTO OSEO SUBITON 5.0CC</t>
  </si>
  <si>
    <t>SUSTITUTO OSEO SUBITON 10.0CC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</si>
</sst>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2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8" fillId="3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16" fillId="0" borderId="0" xfId="0" applyFont="1" applyAlignment="1" applyProtection="1">
      <alignment horizontal="left" wrapText="1" readingOrder="1"/>
      <protection locked="0"/>
    </xf>
    <xf numFmtId="0" fontId="16" fillId="0" borderId="0" xfId="0" applyFont="1" applyAlignment="1" applyProtection="1">
      <alignment horizontal="left" readingOrder="1"/>
      <protection locked="0"/>
    </xf>
    <xf numFmtId="0" fontId="14" fillId="0" borderId="0" xfId="1" applyFont="1" applyAlignment="1">
      <alignment horizontal="center"/>
    </xf>
    <xf numFmtId="0" fontId="16" fillId="0" borderId="1" xfId="0" applyFont="1" applyBorder="1" applyAlignment="1">
      <alignment horizontal="left"/>
    </xf>
    <xf numFmtId="165" fontId="2" fillId="0" borderId="1" xfId="1" applyNumberFormat="1" applyFont="1" applyBorder="1" applyAlignment="1">
      <alignment horizontal="left" vertical="top" shrinkToFit="1"/>
    </xf>
    <xf numFmtId="3" fontId="16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readingOrder="1"/>
      <protection locked="0"/>
    </xf>
    <xf numFmtId="1" fontId="2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49" fontId="9" fillId="5" borderId="1" xfId="0" applyNumberFormat="1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1" fillId="0" borderId="6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0" fillId="0" borderId="1" xfId="0" applyBorder="1"/>
    <xf numFmtId="0" fontId="19" fillId="6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</cellXfs>
  <cellStyles count="13">
    <cellStyle name="Moneda [0] 2" xfId="5" xr:uid="{AA581CCB-67B9-4060-B02F-9ED48F55029C}"/>
    <cellStyle name="Moneda [0] 2 2" xfId="10" xr:uid="{631820AB-97C9-479C-A29F-11AD1E7022AA}"/>
    <cellStyle name="Moneda [0] 3" xfId="9" xr:uid="{0E8BED69-79E7-4C9A-AA71-5DC2E4AED58F}"/>
    <cellStyle name="Moneda [0] 4" xfId="4" xr:uid="{DBACB1AA-598A-4CF9-9FF9-C8A425A50576}"/>
    <cellStyle name="Moneda 2" xfId="8" xr:uid="{EE250525-A7DA-40C8-9EAC-341A9E70B757}"/>
    <cellStyle name="Moneda 2 2" xfId="11" xr:uid="{A44E2789-198D-41E1-9B00-7B14B74E86F8}"/>
    <cellStyle name="Moneda 3" xfId="7" xr:uid="{9C8D63A5-3A35-48D3-8014-FE5CAD77A001}"/>
    <cellStyle name="Moneda 4" xfId="12" xr:uid="{8F38A166-EE9F-41ED-87F8-00E52D97D7AA}"/>
    <cellStyle name="Moneda 5" xfId="3" xr:uid="{3792025F-337F-4898-A006-DA0BEED0052E}"/>
    <cellStyle name="Moneda 6" xfId="2" xr:uid="{951F6F08-4F63-4C93-8116-592A575AB5C2}"/>
    <cellStyle name="Moneda 8" xfId="6" xr:uid="{7112AF09-87A7-47FB-A3BB-1A4690857CFF}"/>
    <cellStyle name="Normal" xfId="0" builtinId="0"/>
    <cellStyle name="Normal 2" xfId="1" xr:uid="{89F109A9-4C53-40F0-A581-A882B5C0F2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6878B2E2-1828-4191-95E4-8788BA02B7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331B-4FF4-4062-9936-89B45F78BD0D}">
  <dimension ref="A1:N198"/>
  <sheetViews>
    <sheetView tabSelected="1" view="pageBreakPreview" topLeftCell="A153" zoomScale="84" zoomScaleNormal="100" zoomScaleSheetLayoutView="84" workbookViewId="0">
      <selection activeCell="C94" sqref="C94"/>
    </sheetView>
  </sheetViews>
  <sheetFormatPr baseColWidth="10" defaultColWidth="11.28515625" defaultRowHeight="20.100000000000001" customHeight="1" x14ac:dyDescent="0.2"/>
  <cols>
    <col min="1" max="1" width="20.42578125" style="10" customWidth="1"/>
    <col min="2" max="2" width="18.28515625" style="27" customWidth="1"/>
    <col min="3" max="3" width="86.42578125" style="10" customWidth="1"/>
    <col min="4" max="4" width="15.42578125" style="10" customWidth="1"/>
    <col min="5" max="5" width="20.85546875" style="10" customWidth="1"/>
    <col min="6" max="16384" width="11.28515625" style="10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72" t="s">
        <v>0</v>
      </c>
      <c r="B2" s="72"/>
      <c r="C2" s="72"/>
      <c r="D2" s="72"/>
      <c r="E2" s="72"/>
      <c r="F2" s="4"/>
    </row>
    <row r="3" spans="1:14" s="3" customFormat="1" ht="20.100000000000001" customHeight="1" x14ac:dyDescent="0.25">
      <c r="A3" s="72" t="s">
        <v>1</v>
      </c>
      <c r="B3" s="72"/>
      <c r="C3" s="72"/>
      <c r="D3" s="72"/>
      <c r="E3" s="72"/>
      <c r="F3" s="4"/>
    </row>
    <row r="4" spans="1:14" s="3" customFormat="1" ht="20.100000000000001" customHeight="1" x14ac:dyDescent="0.25">
      <c r="A4" s="72" t="s">
        <v>2</v>
      </c>
      <c r="B4" s="72"/>
      <c r="C4" s="72"/>
      <c r="D4" s="72"/>
      <c r="E4" s="72"/>
      <c r="F4" s="4"/>
      <c r="M4" s="69"/>
      <c r="N4" s="69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69"/>
      <c r="N5" s="69"/>
    </row>
    <row r="6" spans="1:14" s="3" customFormat="1" ht="20.100000000000001" customHeight="1" x14ac:dyDescent="0.2">
      <c r="A6" s="6" t="s">
        <v>3</v>
      </c>
      <c r="B6" s="6"/>
      <c r="C6" s="7">
        <f ca="1">NOW()</f>
        <v>44942.628978472225</v>
      </c>
      <c r="D6" s="6" t="s">
        <v>4</v>
      </c>
      <c r="E6" s="34" t="s">
        <v>56</v>
      </c>
      <c r="M6" s="5"/>
      <c r="N6" s="5"/>
    </row>
    <row r="7" spans="1:14" s="3" customFormat="1" ht="20.100000000000001" customHeight="1" x14ac:dyDescent="0.25">
      <c r="A7" s="9"/>
      <c r="B7" s="9"/>
      <c r="C7" s="9"/>
      <c r="D7" s="9"/>
      <c r="E7" s="9"/>
      <c r="M7" s="5"/>
      <c r="N7" s="5"/>
    </row>
    <row r="8" spans="1:14" s="3" customFormat="1" ht="20.100000000000001" customHeight="1" x14ac:dyDescent="0.2">
      <c r="A8" s="6" t="s">
        <v>5</v>
      </c>
      <c r="B8" s="6"/>
      <c r="C8" s="11" t="s">
        <v>23</v>
      </c>
      <c r="D8" s="12" t="s">
        <v>6</v>
      </c>
      <c r="E8" s="13" t="s">
        <v>25</v>
      </c>
      <c r="M8" s="5"/>
      <c r="N8" s="5"/>
    </row>
    <row r="9" spans="1:14" s="3" customFormat="1" ht="20.100000000000001" customHeight="1" x14ac:dyDescent="0.25">
      <c r="A9" s="9"/>
      <c r="B9" s="9"/>
      <c r="C9" s="9"/>
      <c r="D9" s="9"/>
      <c r="E9" s="9"/>
      <c r="M9" s="5"/>
      <c r="N9" s="5"/>
    </row>
    <row r="10" spans="1:14" s="3" customFormat="1" ht="25.15" customHeight="1" x14ac:dyDescent="0.2">
      <c r="A10" s="6" t="s">
        <v>7</v>
      </c>
      <c r="B10" s="6"/>
      <c r="C10" s="14" t="s">
        <v>24</v>
      </c>
      <c r="D10" s="12" t="s">
        <v>8</v>
      </c>
      <c r="E10" s="15" t="s">
        <v>9</v>
      </c>
      <c r="M10" s="5"/>
      <c r="N10" s="5"/>
    </row>
    <row r="11" spans="1:14" s="3" customFormat="1" ht="20.100000000000001" customHeight="1" x14ac:dyDescent="0.25">
      <c r="A11" s="9"/>
      <c r="B11" s="9"/>
      <c r="C11" s="9"/>
      <c r="D11" s="9"/>
      <c r="E11" s="9"/>
      <c r="M11" s="18"/>
      <c r="N11" s="18"/>
    </row>
    <row r="12" spans="1:14" s="3" customFormat="1" ht="20.100000000000001" customHeight="1" x14ac:dyDescent="0.2">
      <c r="A12" s="6" t="s">
        <v>10</v>
      </c>
      <c r="B12" s="6"/>
      <c r="C12" s="7">
        <v>44943</v>
      </c>
      <c r="D12" s="12" t="s">
        <v>11</v>
      </c>
      <c r="E12" s="19" t="s">
        <v>41</v>
      </c>
      <c r="M12" s="18"/>
      <c r="N12" s="18"/>
    </row>
    <row r="13" spans="1:14" s="3" customFormat="1" ht="20.100000000000001" customHeight="1" x14ac:dyDescent="0.25">
      <c r="A13" s="9"/>
      <c r="B13" s="9"/>
      <c r="C13" s="9"/>
      <c r="D13" s="9"/>
      <c r="E13" s="9"/>
      <c r="F13" s="20"/>
      <c r="M13" s="21"/>
      <c r="N13" s="21"/>
    </row>
    <row r="14" spans="1:14" s="3" customFormat="1" ht="20.100000000000001" customHeight="1" x14ac:dyDescent="0.2">
      <c r="A14" s="6" t="s">
        <v>12</v>
      </c>
      <c r="B14" s="6"/>
      <c r="C14" s="11" t="s">
        <v>54</v>
      </c>
      <c r="D14" s="17"/>
      <c r="E14" s="16"/>
      <c r="F14" s="17"/>
      <c r="M14" s="21"/>
      <c r="N14" s="21"/>
    </row>
    <row r="15" spans="1:14" s="3" customFormat="1" ht="20.100000000000001" customHeight="1" x14ac:dyDescent="0.25">
      <c r="A15" s="9"/>
      <c r="B15" s="9"/>
      <c r="C15" s="9"/>
      <c r="D15" s="9"/>
      <c r="E15" s="9"/>
      <c r="F15" s="20"/>
      <c r="M15" s="21"/>
      <c r="N15" s="21"/>
    </row>
    <row r="16" spans="1:14" s="3" customFormat="1" ht="21.75" customHeight="1" x14ac:dyDescent="0.2">
      <c r="A16" s="6" t="s">
        <v>13</v>
      </c>
      <c r="B16" s="6"/>
      <c r="C16" s="11" t="s">
        <v>55</v>
      </c>
      <c r="D16" s="12" t="s">
        <v>39</v>
      </c>
      <c r="E16" s="22"/>
      <c r="F16" s="17"/>
      <c r="M16" s="21"/>
      <c r="N16" s="21"/>
    </row>
    <row r="17" spans="1:14" s="3" customFormat="1" ht="20.100000000000001" customHeight="1" x14ac:dyDescent="0.25">
      <c r="A17" s="9"/>
      <c r="B17" s="9"/>
      <c r="C17" s="9"/>
      <c r="D17" s="9"/>
      <c r="E17" s="9"/>
      <c r="F17" s="20"/>
      <c r="M17" s="23"/>
      <c r="N17" s="23"/>
    </row>
    <row r="18" spans="1:14" s="3" customFormat="1" ht="20.100000000000001" customHeight="1" x14ac:dyDescent="0.2">
      <c r="A18" s="70" t="s">
        <v>40</v>
      </c>
      <c r="B18" s="71"/>
      <c r="C18" s="24"/>
      <c r="D18" s="8"/>
      <c r="E18" s="25"/>
      <c r="F18" s="26"/>
      <c r="M18" s="23"/>
      <c r="N18" s="23"/>
    </row>
    <row r="19" spans="1:14" s="3" customFormat="1" ht="20.100000000000001" customHeight="1" x14ac:dyDescent="0.2">
      <c r="A19" s="27"/>
      <c r="B19" s="27"/>
      <c r="C19" s="10"/>
      <c r="D19" s="10"/>
      <c r="E19" s="10"/>
      <c r="F19" s="10"/>
      <c r="M19" s="23"/>
      <c r="N19" s="23"/>
    </row>
    <row r="20" spans="1:14" s="3" customFormat="1" ht="30" customHeight="1" x14ac:dyDescent="0.2">
      <c r="A20" s="39" t="s">
        <v>14</v>
      </c>
      <c r="B20" s="28" t="s">
        <v>15</v>
      </c>
      <c r="C20" s="28" t="s">
        <v>16</v>
      </c>
      <c r="D20" s="28" t="s">
        <v>17</v>
      </c>
      <c r="E20" s="28" t="s">
        <v>18</v>
      </c>
      <c r="M20" s="23"/>
      <c r="N20" s="23"/>
    </row>
    <row r="21" spans="1:14" ht="20.100000000000001" customHeight="1" x14ac:dyDescent="0.2">
      <c r="A21" s="49" t="s">
        <v>284</v>
      </c>
      <c r="B21" s="29" t="s">
        <v>285</v>
      </c>
      <c r="C21" s="50" t="s">
        <v>286</v>
      </c>
      <c r="D21" s="51">
        <v>1</v>
      </c>
      <c r="E21" s="30"/>
    </row>
    <row r="22" spans="1:14" ht="20.100000000000001" customHeight="1" x14ac:dyDescent="0.2">
      <c r="A22" s="49" t="s">
        <v>287</v>
      </c>
      <c r="B22" s="29">
        <v>2200045943</v>
      </c>
      <c r="C22" s="50" t="s">
        <v>288</v>
      </c>
      <c r="D22" s="51">
        <v>1</v>
      </c>
      <c r="E22" s="30"/>
    </row>
    <row r="23" spans="1:14" ht="20.100000000000001" customHeight="1" x14ac:dyDescent="0.2">
      <c r="A23" s="49" t="s">
        <v>289</v>
      </c>
      <c r="B23" s="29" t="s">
        <v>290</v>
      </c>
      <c r="C23" s="50" t="s">
        <v>291</v>
      </c>
      <c r="D23" s="51">
        <v>1</v>
      </c>
      <c r="E23" s="30"/>
    </row>
    <row r="24" spans="1:14" ht="20.100000000000001" customHeight="1" x14ac:dyDescent="0.2">
      <c r="A24" s="49" t="s">
        <v>292</v>
      </c>
      <c r="B24" s="29">
        <v>2200045941</v>
      </c>
      <c r="C24" s="50" t="s">
        <v>293</v>
      </c>
      <c r="D24" s="51">
        <v>1</v>
      </c>
      <c r="E24" s="30"/>
    </row>
    <row r="25" spans="1:14" ht="20.100000000000001" customHeight="1" x14ac:dyDescent="0.2">
      <c r="A25" s="49" t="s">
        <v>294</v>
      </c>
      <c r="B25" s="29">
        <v>2200045942</v>
      </c>
      <c r="C25" s="50" t="s">
        <v>295</v>
      </c>
      <c r="D25" s="51">
        <v>1</v>
      </c>
      <c r="E25" s="30"/>
    </row>
    <row r="26" spans="1:14" ht="20.100000000000001" customHeight="1" x14ac:dyDescent="0.2">
      <c r="A26" s="49" t="s">
        <v>296</v>
      </c>
      <c r="B26" s="29">
        <v>2200045942</v>
      </c>
      <c r="C26" s="50" t="s">
        <v>297</v>
      </c>
      <c r="D26" s="51">
        <v>1</v>
      </c>
      <c r="E26" s="30"/>
    </row>
    <row r="27" spans="1:14" ht="20.100000000000001" customHeight="1" x14ac:dyDescent="0.2">
      <c r="A27" s="49" t="s">
        <v>57</v>
      </c>
      <c r="B27" s="29">
        <v>200112210</v>
      </c>
      <c r="C27" s="50" t="s">
        <v>58</v>
      </c>
      <c r="D27" s="51">
        <v>2</v>
      </c>
      <c r="E27" s="30"/>
    </row>
    <row r="28" spans="1:14" ht="20.100000000000001" customHeight="1" x14ac:dyDescent="0.2">
      <c r="A28" s="49" t="s">
        <v>59</v>
      </c>
      <c r="B28" s="29">
        <v>200112210</v>
      </c>
      <c r="C28" s="50" t="s">
        <v>60</v>
      </c>
      <c r="D28" s="51">
        <v>4</v>
      </c>
      <c r="E28" s="30"/>
    </row>
    <row r="29" spans="1:14" ht="20.100000000000001" customHeight="1" x14ac:dyDescent="0.2">
      <c r="A29" s="49" t="s">
        <v>61</v>
      </c>
      <c r="B29" s="29">
        <v>200112211</v>
      </c>
      <c r="C29" s="50" t="s">
        <v>62</v>
      </c>
      <c r="D29" s="51">
        <v>4</v>
      </c>
      <c r="E29" s="30"/>
    </row>
    <row r="30" spans="1:14" ht="20.100000000000001" customHeight="1" x14ac:dyDescent="0.2">
      <c r="A30" s="49" t="s">
        <v>63</v>
      </c>
      <c r="B30" s="29">
        <v>200112212</v>
      </c>
      <c r="C30" s="50" t="s">
        <v>64</v>
      </c>
      <c r="D30" s="51">
        <v>4</v>
      </c>
      <c r="E30" s="30"/>
    </row>
    <row r="31" spans="1:14" ht="20.100000000000001" customHeight="1" x14ac:dyDescent="0.2">
      <c r="A31" s="49" t="s">
        <v>65</v>
      </c>
      <c r="B31" s="29">
        <v>200112212</v>
      </c>
      <c r="C31" s="50" t="s">
        <v>66</v>
      </c>
      <c r="D31" s="51">
        <v>4</v>
      </c>
      <c r="E31" s="30"/>
    </row>
    <row r="32" spans="1:14" ht="20.100000000000001" customHeight="1" x14ac:dyDescent="0.2">
      <c r="A32" s="49" t="s">
        <v>67</v>
      </c>
      <c r="B32" s="29">
        <v>200112213</v>
      </c>
      <c r="C32" s="50" t="s">
        <v>68</v>
      </c>
      <c r="D32" s="51">
        <v>4</v>
      </c>
      <c r="E32" s="30"/>
    </row>
    <row r="33" spans="1:5" ht="20.100000000000001" customHeight="1" x14ac:dyDescent="0.2">
      <c r="A33" s="49" t="s">
        <v>69</v>
      </c>
      <c r="B33" s="29">
        <v>200112214</v>
      </c>
      <c r="C33" s="50" t="s">
        <v>70</v>
      </c>
      <c r="D33" s="51">
        <v>4</v>
      </c>
      <c r="E33" s="30"/>
    </row>
    <row r="34" spans="1:5" ht="20.100000000000001" customHeight="1" x14ac:dyDescent="0.2">
      <c r="A34" s="49" t="s">
        <v>71</v>
      </c>
      <c r="B34" s="29">
        <v>191211231</v>
      </c>
      <c r="C34" s="50" t="s">
        <v>72</v>
      </c>
      <c r="D34" s="51">
        <v>4</v>
      </c>
      <c r="E34" s="30"/>
    </row>
    <row r="35" spans="1:5" ht="20.100000000000001" customHeight="1" x14ac:dyDescent="0.2">
      <c r="A35" s="49" t="s">
        <v>73</v>
      </c>
      <c r="B35" s="29">
        <v>200112216</v>
      </c>
      <c r="C35" s="50" t="s">
        <v>74</v>
      </c>
      <c r="D35" s="51">
        <v>4</v>
      </c>
      <c r="E35" s="30"/>
    </row>
    <row r="36" spans="1:5" ht="20.100000000000001" customHeight="1" x14ac:dyDescent="0.2">
      <c r="A36" s="49" t="s">
        <v>75</v>
      </c>
      <c r="B36" s="29">
        <v>200112216</v>
      </c>
      <c r="C36" s="50" t="s">
        <v>76</v>
      </c>
      <c r="D36" s="51">
        <v>3</v>
      </c>
      <c r="E36" s="30"/>
    </row>
    <row r="37" spans="1:5" ht="20.100000000000001" customHeight="1" x14ac:dyDescent="0.2">
      <c r="A37" s="49" t="s">
        <v>77</v>
      </c>
      <c r="B37" s="29">
        <v>200112217</v>
      </c>
      <c r="C37" s="50" t="s">
        <v>78</v>
      </c>
      <c r="D37" s="51">
        <v>4</v>
      </c>
      <c r="E37" s="30"/>
    </row>
    <row r="38" spans="1:5" ht="20.100000000000001" customHeight="1" x14ac:dyDescent="0.2">
      <c r="A38" s="49" t="s">
        <v>79</v>
      </c>
      <c r="B38" s="29">
        <v>200112217</v>
      </c>
      <c r="C38" s="50" t="s">
        <v>80</v>
      </c>
      <c r="D38" s="51">
        <v>4</v>
      </c>
      <c r="E38" s="30"/>
    </row>
    <row r="39" spans="1:5" ht="20.100000000000001" customHeight="1" x14ac:dyDescent="0.2">
      <c r="A39" s="49" t="s">
        <v>81</v>
      </c>
      <c r="B39" s="29">
        <v>200112217</v>
      </c>
      <c r="C39" s="50" t="s">
        <v>82</v>
      </c>
      <c r="D39" s="51">
        <v>4</v>
      </c>
      <c r="E39" s="30"/>
    </row>
    <row r="40" spans="1:5" ht="20.100000000000001" customHeight="1" x14ac:dyDescent="0.2">
      <c r="A40" s="49" t="s">
        <v>83</v>
      </c>
      <c r="B40" s="29">
        <v>200112217</v>
      </c>
      <c r="C40" s="50" t="s">
        <v>84</v>
      </c>
      <c r="D40" s="51">
        <v>4</v>
      </c>
      <c r="E40" s="30"/>
    </row>
    <row r="41" spans="1:5" ht="20.100000000000001" customHeight="1" x14ac:dyDescent="0.2">
      <c r="A41" s="49" t="s">
        <v>85</v>
      </c>
      <c r="B41" s="29">
        <v>200112217</v>
      </c>
      <c r="C41" s="50" t="s">
        <v>86</v>
      </c>
      <c r="D41" s="51">
        <v>4</v>
      </c>
      <c r="E41" s="30"/>
    </row>
    <row r="42" spans="1:5" ht="20.100000000000001" customHeight="1" x14ac:dyDescent="0.2">
      <c r="A42" s="49" t="s">
        <v>87</v>
      </c>
      <c r="B42" s="29">
        <v>200112216</v>
      </c>
      <c r="C42" s="50" t="s">
        <v>88</v>
      </c>
      <c r="D42" s="51">
        <v>2</v>
      </c>
      <c r="E42" s="30"/>
    </row>
    <row r="43" spans="1:5" ht="20.100000000000001" customHeight="1" x14ac:dyDescent="0.2">
      <c r="A43" s="49" t="s">
        <v>89</v>
      </c>
      <c r="B43" s="29">
        <v>200112216</v>
      </c>
      <c r="C43" s="50" t="s">
        <v>90</v>
      </c>
      <c r="D43" s="51">
        <v>1</v>
      </c>
      <c r="E43" s="30"/>
    </row>
    <row r="44" spans="1:5" ht="20.100000000000001" customHeight="1" x14ac:dyDescent="0.2">
      <c r="A44" s="49" t="s">
        <v>91</v>
      </c>
      <c r="B44" s="29">
        <v>200112216</v>
      </c>
      <c r="C44" s="50" t="s">
        <v>92</v>
      </c>
      <c r="D44" s="51">
        <v>2</v>
      </c>
      <c r="E44" s="30"/>
    </row>
    <row r="45" spans="1:5" ht="20.100000000000001" customHeight="1" x14ac:dyDescent="0.2">
      <c r="A45" s="49" t="s">
        <v>93</v>
      </c>
      <c r="B45" s="29">
        <v>200112216</v>
      </c>
      <c r="C45" s="50" t="s">
        <v>94</v>
      </c>
      <c r="D45" s="51">
        <v>2</v>
      </c>
      <c r="E45" s="30"/>
    </row>
    <row r="46" spans="1:5" ht="20.100000000000001" customHeight="1" x14ac:dyDescent="0.2">
      <c r="A46" s="49" t="s">
        <v>95</v>
      </c>
      <c r="B46" s="29">
        <v>200112216</v>
      </c>
      <c r="C46" s="50" t="s">
        <v>96</v>
      </c>
      <c r="D46" s="51">
        <v>4</v>
      </c>
      <c r="E46" s="30"/>
    </row>
    <row r="47" spans="1:5" ht="20.100000000000001" customHeight="1" x14ac:dyDescent="0.2">
      <c r="A47" s="49" t="s">
        <v>97</v>
      </c>
      <c r="B47" s="29" t="s">
        <v>98</v>
      </c>
      <c r="C47" s="50" t="s">
        <v>99</v>
      </c>
      <c r="D47" s="51">
        <v>4</v>
      </c>
      <c r="E47" s="30"/>
    </row>
    <row r="48" spans="1:5" ht="20.100000000000001" customHeight="1" x14ac:dyDescent="0.2">
      <c r="A48" s="49" t="s">
        <v>100</v>
      </c>
      <c r="B48" s="29" t="s">
        <v>101</v>
      </c>
      <c r="C48" s="50" t="s">
        <v>102</v>
      </c>
      <c r="D48" s="51">
        <v>4</v>
      </c>
      <c r="E48" s="30"/>
    </row>
    <row r="49" spans="1:5" ht="20.100000000000001" customHeight="1" x14ac:dyDescent="0.2">
      <c r="A49" s="49" t="s">
        <v>103</v>
      </c>
      <c r="B49" s="29" t="s">
        <v>104</v>
      </c>
      <c r="C49" s="50" t="s">
        <v>105</v>
      </c>
      <c r="D49" s="51">
        <v>4</v>
      </c>
      <c r="E49" s="30"/>
    </row>
    <row r="50" spans="1:5" ht="20.100000000000001" customHeight="1" x14ac:dyDescent="0.2">
      <c r="A50" s="49" t="s">
        <v>106</v>
      </c>
      <c r="B50" s="29" t="s">
        <v>107</v>
      </c>
      <c r="C50" s="50" t="s">
        <v>108</v>
      </c>
      <c r="D50" s="51">
        <v>4</v>
      </c>
      <c r="E50" s="30"/>
    </row>
    <row r="51" spans="1:5" ht="20.100000000000001" customHeight="1" x14ac:dyDescent="0.25">
      <c r="A51" s="49"/>
      <c r="B51" s="29"/>
      <c r="C51" s="50"/>
      <c r="D51" s="52">
        <f>SUM(D21:D50)</f>
        <v>90</v>
      </c>
      <c r="E51" s="30"/>
    </row>
    <row r="52" spans="1:5" ht="20.100000000000001" customHeight="1" x14ac:dyDescent="0.2">
      <c r="A52" s="53" t="s">
        <v>109</v>
      </c>
      <c r="B52" s="53" t="s">
        <v>110</v>
      </c>
      <c r="C52" s="42" t="s">
        <v>111</v>
      </c>
      <c r="D52" s="51">
        <v>4</v>
      </c>
      <c r="E52" s="30"/>
    </row>
    <row r="53" spans="1:5" ht="20.100000000000001" customHeight="1" x14ac:dyDescent="0.2">
      <c r="A53" s="54" t="s">
        <v>112</v>
      </c>
      <c r="B53" s="54">
        <v>2100010641</v>
      </c>
      <c r="C53" s="40" t="s">
        <v>113</v>
      </c>
      <c r="D53" s="51">
        <v>6</v>
      </c>
      <c r="E53" s="30"/>
    </row>
    <row r="54" spans="1:5" ht="20.100000000000001" customHeight="1" x14ac:dyDescent="0.2">
      <c r="A54" s="53" t="s">
        <v>114</v>
      </c>
      <c r="B54" s="53">
        <v>2100017399</v>
      </c>
      <c r="C54" s="42" t="s">
        <v>115</v>
      </c>
      <c r="D54" s="51">
        <v>6</v>
      </c>
      <c r="E54" s="30"/>
    </row>
    <row r="55" spans="1:5" ht="20.100000000000001" customHeight="1" x14ac:dyDescent="0.2">
      <c r="A55" s="54" t="s">
        <v>116</v>
      </c>
      <c r="B55" s="54">
        <v>2100017484</v>
      </c>
      <c r="C55" s="40" t="s">
        <v>117</v>
      </c>
      <c r="D55" s="51">
        <v>6</v>
      </c>
      <c r="E55" s="30"/>
    </row>
    <row r="56" spans="1:5" ht="20.100000000000001" customHeight="1" x14ac:dyDescent="0.2">
      <c r="A56" s="53" t="s">
        <v>118</v>
      </c>
      <c r="B56" s="53">
        <v>2100017484</v>
      </c>
      <c r="C56" s="42" t="s">
        <v>119</v>
      </c>
      <c r="D56" s="51">
        <v>6</v>
      </c>
      <c r="E56" s="30"/>
    </row>
    <row r="57" spans="1:5" ht="20.100000000000001" customHeight="1" x14ac:dyDescent="0.2">
      <c r="A57" s="54" t="s">
        <v>120</v>
      </c>
      <c r="B57" s="54" t="s">
        <v>121</v>
      </c>
      <c r="C57" s="40" t="s">
        <v>122</v>
      </c>
      <c r="D57" s="51">
        <v>6</v>
      </c>
      <c r="E57" s="30"/>
    </row>
    <row r="58" spans="1:5" ht="20.100000000000001" customHeight="1" x14ac:dyDescent="0.2">
      <c r="A58" s="53" t="s">
        <v>123</v>
      </c>
      <c r="B58" s="53" t="s">
        <v>121</v>
      </c>
      <c r="C58" s="42" t="s">
        <v>124</v>
      </c>
      <c r="D58" s="51">
        <v>6</v>
      </c>
      <c r="E58" s="30"/>
    </row>
    <row r="59" spans="1:5" ht="20.100000000000001" customHeight="1" x14ac:dyDescent="0.2">
      <c r="A59" s="54" t="s">
        <v>125</v>
      </c>
      <c r="B59" s="54" t="s">
        <v>126</v>
      </c>
      <c r="C59" s="40" t="s">
        <v>127</v>
      </c>
      <c r="D59" s="51">
        <v>6</v>
      </c>
      <c r="E59" s="30"/>
    </row>
    <row r="60" spans="1:5" ht="20.100000000000001" customHeight="1" x14ac:dyDescent="0.2">
      <c r="A60" s="53" t="s">
        <v>128</v>
      </c>
      <c r="B60" s="53" t="s">
        <v>129</v>
      </c>
      <c r="C60" s="42" t="s">
        <v>130</v>
      </c>
      <c r="D60" s="51">
        <v>6</v>
      </c>
      <c r="E60" s="30"/>
    </row>
    <row r="61" spans="1:5" ht="20.100000000000001" customHeight="1" x14ac:dyDescent="0.2">
      <c r="A61" s="54" t="s">
        <v>131</v>
      </c>
      <c r="B61" s="54" t="s">
        <v>132</v>
      </c>
      <c r="C61" s="40" t="s">
        <v>133</v>
      </c>
      <c r="D61" s="51">
        <v>6</v>
      </c>
      <c r="E61" s="30"/>
    </row>
    <row r="62" spans="1:5" ht="20.100000000000001" customHeight="1" x14ac:dyDescent="0.2">
      <c r="A62" s="53" t="s">
        <v>134</v>
      </c>
      <c r="B62" s="53" t="s">
        <v>135</v>
      </c>
      <c r="C62" s="42" t="s">
        <v>136</v>
      </c>
      <c r="D62" s="51">
        <v>6</v>
      </c>
      <c r="E62" s="30"/>
    </row>
    <row r="63" spans="1:5" ht="20.100000000000001" customHeight="1" x14ac:dyDescent="0.2">
      <c r="A63" s="54" t="s">
        <v>137</v>
      </c>
      <c r="B63" s="54" t="s">
        <v>138</v>
      </c>
      <c r="C63" s="40" t="s">
        <v>139</v>
      </c>
      <c r="D63" s="51">
        <v>6</v>
      </c>
      <c r="E63" s="30"/>
    </row>
    <row r="64" spans="1:5" ht="20.100000000000001" customHeight="1" x14ac:dyDescent="0.2">
      <c r="A64" s="53" t="s">
        <v>140</v>
      </c>
      <c r="B64" s="53" t="s">
        <v>141</v>
      </c>
      <c r="C64" s="42" t="s">
        <v>142</v>
      </c>
      <c r="D64" s="51">
        <v>6</v>
      </c>
      <c r="E64" s="30"/>
    </row>
    <row r="65" spans="1:5" ht="20.100000000000001" customHeight="1" x14ac:dyDescent="0.2">
      <c r="A65" s="54" t="s">
        <v>143</v>
      </c>
      <c r="B65" s="54" t="s">
        <v>144</v>
      </c>
      <c r="C65" s="40" t="s">
        <v>145</v>
      </c>
      <c r="D65" s="51">
        <v>6</v>
      </c>
      <c r="E65" s="30"/>
    </row>
    <row r="66" spans="1:5" ht="20.100000000000001" customHeight="1" x14ac:dyDescent="0.2">
      <c r="A66" s="53" t="s">
        <v>146</v>
      </c>
      <c r="B66" s="53">
        <v>2100022697</v>
      </c>
      <c r="C66" s="42" t="s">
        <v>147</v>
      </c>
      <c r="D66" s="51">
        <v>4</v>
      </c>
      <c r="E66" s="30"/>
    </row>
    <row r="67" spans="1:5" ht="20.100000000000001" customHeight="1" x14ac:dyDescent="0.2">
      <c r="A67" s="54" t="s">
        <v>148</v>
      </c>
      <c r="B67" s="54" t="s">
        <v>149</v>
      </c>
      <c r="C67" s="40" t="s">
        <v>150</v>
      </c>
      <c r="D67" s="51">
        <v>2</v>
      </c>
      <c r="E67" s="30"/>
    </row>
    <row r="68" spans="1:5" ht="20.100000000000001" customHeight="1" x14ac:dyDescent="0.2">
      <c r="A68" s="53" t="s">
        <v>151</v>
      </c>
      <c r="B68" s="53" t="s">
        <v>152</v>
      </c>
      <c r="C68" s="42" t="s">
        <v>153</v>
      </c>
      <c r="D68" s="51">
        <v>0</v>
      </c>
      <c r="E68" s="30"/>
    </row>
    <row r="69" spans="1:5" ht="20.100000000000001" customHeight="1" x14ac:dyDescent="0.2">
      <c r="A69" s="54" t="s">
        <v>154</v>
      </c>
      <c r="B69" s="54" t="s">
        <v>155</v>
      </c>
      <c r="C69" s="40" t="s">
        <v>156</v>
      </c>
      <c r="D69" s="51">
        <v>8</v>
      </c>
      <c r="E69" s="30"/>
    </row>
    <row r="70" spans="1:5" ht="20.100000000000001" customHeight="1" x14ac:dyDescent="0.2">
      <c r="A70" s="53" t="s">
        <v>157</v>
      </c>
      <c r="B70" s="53" t="s">
        <v>158</v>
      </c>
      <c r="C70" s="42" t="s">
        <v>159</v>
      </c>
      <c r="D70" s="51">
        <v>2</v>
      </c>
      <c r="E70" s="30"/>
    </row>
    <row r="71" spans="1:5" ht="20.100000000000001" customHeight="1" x14ac:dyDescent="0.2">
      <c r="A71" s="54" t="s">
        <v>160</v>
      </c>
      <c r="B71" s="54" t="s">
        <v>161</v>
      </c>
      <c r="C71" s="40" t="s">
        <v>162</v>
      </c>
      <c r="D71" s="51">
        <v>6</v>
      </c>
      <c r="E71" s="30"/>
    </row>
    <row r="72" spans="1:5" ht="20.100000000000001" customHeight="1" x14ac:dyDescent="0.2">
      <c r="A72" s="53" t="s">
        <v>163</v>
      </c>
      <c r="B72" s="53" t="s">
        <v>164</v>
      </c>
      <c r="C72" s="42" t="s">
        <v>165</v>
      </c>
      <c r="D72" s="51">
        <v>4</v>
      </c>
      <c r="E72" s="30"/>
    </row>
    <row r="73" spans="1:5" ht="20.100000000000001" customHeight="1" x14ac:dyDescent="0.2">
      <c r="A73" s="53" t="s">
        <v>166</v>
      </c>
      <c r="B73" s="53">
        <v>2100007516</v>
      </c>
      <c r="C73" s="42" t="s">
        <v>167</v>
      </c>
      <c r="D73" s="51">
        <v>8</v>
      </c>
      <c r="E73" s="30"/>
    </row>
    <row r="74" spans="1:5" ht="20.100000000000001" customHeight="1" x14ac:dyDescent="0.2">
      <c r="A74" s="54" t="s">
        <v>168</v>
      </c>
      <c r="B74" s="54">
        <v>2100010712</v>
      </c>
      <c r="C74" s="40" t="s">
        <v>169</v>
      </c>
      <c r="D74" s="51">
        <v>4</v>
      </c>
      <c r="E74" s="30"/>
    </row>
    <row r="75" spans="1:5" ht="20.100000000000001" customHeight="1" x14ac:dyDescent="0.2">
      <c r="A75" s="55" t="s">
        <v>170</v>
      </c>
      <c r="B75" s="55">
        <v>2100007744</v>
      </c>
      <c r="C75" s="41" t="s">
        <v>171</v>
      </c>
      <c r="D75" s="51">
        <v>4</v>
      </c>
      <c r="E75" s="30"/>
    </row>
    <row r="76" spans="1:5" ht="20.100000000000001" customHeight="1" x14ac:dyDescent="0.25">
      <c r="A76" s="55"/>
      <c r="B76" s="55"/>
      <c r="C76" s="41"/>
      <c r="D76" s="52">
        <f>SUM(D52:D75)</f>
        <v>124</v>
      </c>
      <c r="E76" s="30"/>
    </row>
    <row r="77" spans="1:5" ht="20.100000000000001" customHeight="1" x14ac:dyDescent="0.2">
      <c r="A77" s="56" t="s">
        <v>172</v>
      </c>
      <c r="B77" s="29" t="s">
        <v>173</v>
      </c>
      <c r="C77" s="57" t="s">
        <v>174</v>
      </c>
      <c r="D77" s="51">
        <v>2</v>
      </c>
      <c r="E77" s="30"/>
    </row>
    <row r="78" spans="1:5" ht="20.100000000000001" customHeight="1" x14ac:dyDescent="0.2">
      <c r="A78" s="56" t="s">
        <v>175</v>
      </c>
      <c r="B78" s="29" t="s">
        <v>176</v>
      </c>
      <c r="C78" s="57" t="s">
        <v>177</v>
      </c>
      <c r="D78" s="51">
        <v>2</v>
      </c>
      <c r="E78" s="30"/>
    </row>
    <row r="79" spans="1:5" ht="20.100000000000001" customHeight="1" x14ac:dyDescent="0.2">
      <c r="A79" s="56" t="s">
        <v>178</v>
      </c>
      <c r="B79" s="29" t="s">
        <v>179</v>
      </c>
      <c r="C79" s="57" t="s">
        <v>180</v>
      </c>
      <c r="D79" s="51">
        <v>2</v>
      </c>
      <c r="E79" s="30"/>
    </row>
    <row r="80" spans="1:5" ht="20.100000000000001" customHeight="1" x14ac:dyDescent="0.2">
      <c r="A80" s="56" t="s">
        <v>181</v>
      </c>
      <c r="B80" s="29" t="s">
        <v>182</v>
      </c>
      <c r="C80" s="57" t="s">
        <v>183</v>
      </c>
      <c r="D80" s="51">
        <v>2</v>
      </c>
      <c r="E80" s="30"/>
    </row>
    <row r="81" spans="1:5" ht="20.100000000000001" customHeight="1" x14ac:dyDescent="0.2">
      <c r="A81" s="56" t="s">
        <v>184</v>
      </c>
      <c r="B81" s="29" t="s">
        <v>185</v>
      </c>
      <c r="C81" s="57" t="s">
        <v>186</v>
      </c>
      <c r="D81" s="51">
        <v>2</v>
      </c>
      <c r="E81" s="30"/>
    </row>
    <row r="82" spans="1:5" ht="20.100000000000001" customHeight="1" x14ac:dyDescent="0.2">
      <c r="A82" s="56" t="s">
        <v>187</v>
      </c>
      <c r="B82" s="29" t="s">
        <v>188</v>
      </c>
      <c r="C82" s="57" t="s">
        <v>189</v>
      </c>
      <c r="D82" s="51">
        <v>2</v>
      </c>
      <c r="E82" s="30"/>
    </row>
    <row r="83" spans="1:5" ht="20.100000000000001" customHeight="1" x14ac:dyDescent="0.2">
      <c r="A83" s="56" t="s">
        <v>190</v>
      </c>
      <c r="B83" s="29" t="s">
        <v>191</v>
      </c>
      <c r="C83" s="57" t="s">
        <v>192</v>
      </c>
      <c r="D83" s="51">
        <v>2</v>
      </c>
      <c r="E83" s="30"/>
    </row>
    <row r="84" spans="1:5" ht="20.100000000000001" customHeight="1" x14ac:dyDescent="0.2">
      <c r="A84" s="56" t="s">
        <v>193</v>
      </c>
      <c r="B84" s="29" t="s">
        <v>194</v>
      </c>
      <c r="C84" s="57" t="s">
        <v>195</v>
      </c>
      <c r="D84" s="51">
        <v>2</v>
      </c>
      <c r="E84" s="30"/>
    </row>
    <row r="85" spans="1:5" ht="20.100000000000001" customHeight="1" x14ac:dyDescent="0.2">
      <c r="A85" s="56" t="s">
        <v>196</v>
      </c>
      <c r="B85" s="29" t="s">
        <v>197</v>
      </c>
      <c r="C85" s="57" t="s">
        <v>198</v>
      </c>
      <c r="D85" s="51">
        <v>2</v>
      </c>
      <c r="E85" s="47"/>
    </row>
    <row r="86" spans="1:5" ht="20.100000000000001" customHeight="1" x14ac:dyDescent="0.25">
      <c r="A86" s="56"/>
      <c r="B86" s="29"/>
      <c r="C86" s="57"/>
      <c r="D86" s="52">
        <f>SUM(D77:D85)</f>
        <v>18</v>
      </c>
      <c r="E86" s="47"/>
    </row>
    <row r="87" spans="1:5" ht="20.100000000000001" customHeight="1" x14ac:dyDescent="0.2">
      <c r="A87" s="49" t="s">
        <v>199</v>
      </c>
      <c r="B87" s="29">
        <v>211038335</v>
      </c>
      <c r="C87" s="57" t="s">
        <v>200</v>
      </c>
      <c r="D87" s="51">
        <v>6</v>
      </c>
      <c r="E87" s="47"/>
    </row>
    <row r="88" spans="1:5" ht="20.100000000000001" customHeight="1" x14ac:dyDescent="0.2">
      <c r="A88" s="49"/>
      <c r="B88" s="29"/>
      <c r="C88" s="57"/>
      <c r="D88" s="51"/>
      <c r="E88" s="47"/>
    </row>
    <row r="89" spans="1:5" ht="20.100000000000001" customHeight="1" x14ac:dyDescent="0.25">
      <c r="A89" s="48">
        <v>185765</v>
      </c>
      <c r="B89" s="46">
        <v>210127379</v>
      </c>
      <c r="C89" s="46" t="s">
        <v>43</v>
      </c>
      <c r="D89" s="37">
        <v>4</v>
      </c>
      <c r="E89" s="47"/>
    </row>
    <row r="90" spans="1:5" ht="20.100000000000001" customHeight="1" x14ac:dyDescent="0.25">
      <c r="A90" s="46" t="s">
        <v>44</v>
      </c>
      <c r="B90" s="46" t="s">
        <v>45</v>
      </c>
      <c r="C90" s="46" t="s">
        <v>46</v>
      </c>
      <c r="D90" s="37">
        <v>10</v>
      </c>
      <c r="E90" s="47"/>
    </row>
    <row r="91" spans="1:5" ht="20.100000000000001" customHeight="1" x14ac:dyDescent="0.25">
      <c r="A91" s="46" t="s">
        <v>47</v>
      </c>
      <c r="B91" s="46" t="s">
        <v>48</v>
      </c>
      <c r="C91" s="46" t="s">
        <v>49</v>
      </c>
      <c r="D91" s="37">
        <v>0</v>
      </c>
      <c r="E91" s="47"/>
    </row>
    <row r="92" spans="1:5" ht="20.100000000000001" customHeight="1" x14ac:dyDescent="0.25">
      <c r="A92" s="48">
        <v>185768</v>
      </c>
      <c r="B92" s="46">
        <v>210127382</v>
      </c>
      <c r="C92" s="46" t="s">
        <v>50</v>
      </c>
      <c r="D92" s="37">
        <v>10</v>
      </c>
      <c r="E92" s="47"/>
    </row>
    <row r="93" spans="1:5" ht="20.100000000000001" customHeight="1" x14ac:dyDescent="0.25">
      <c r="A93" s="48">
        <v>185769</v>
      </c>
      <c r="B93" s="46" t="s">
        <v>51</v>
      </c>
      <c r="C93" s="46" t="s">
        <v>52</v>
      </c>
      <c r="D93" s="37">
        <v>10</v>
      </c>
      <c r="E93" s="47"/>
    </row>
    <row r="94" spans="1:5" ht="20.100000000000001" customHeight="1" x14ac:dyDescent="0.25">
      <c r="A94" s="48">
        <v>185770</v>
      </c>
      <c r="B94" s="46">
        <v>201124684</v>
      </c>
      <c r="C94" s="46" t="s">
        <v>53</v>
      </c>
      <c r="D94" s="37">
        <v>10</v>
      </c>
      <c r="E94" s="47"/>
    </row>
    <row r="95" spans="1:5" ht="20.100000000000001" customHeight="1" x14ac:dyDescent="0.25">
      <c r="A95" s="48"/>
      <c r="B95" s="46"/>
      <c r="C95" s="46"/>
      <c r="D95" s="37"/>
      <c r="E95" s="47"/>
    </row>
    <row r="96" spans="1:5" ht="20.100000000000001" customHeight="1" x14ac:dyDescent="0.25">
      <c r="A96" s="48">
        <v>883839</v>
      </c>
      <c r="B96" s="46">
        <v>41927</v>
      </c>
      <c r="C96" s="46" t="s">
        <v>298</v>
      </c>
      <c r="D96" s="37">
        <v>1</v>
      </c>
      <c r="E96" s="47"/>
    </row>
    <row r="97" spans="1:5" ht="20.100000000000001" customHeight="1" x14ac:dyDescent="0.25">
      <c r="A97" s="48">
        <v>883843</v>
      </c>
      <c r="B97" s="46">
        <v>41932</v>
      </c>
      <c r="C97" s="46" t="s">
        <v>299</v>
      </c>
      <c r="D97" s="37">
        <v>1</v>
      </c>
      <c r="E97" s="47"/>
    </row>
    <row r="98" spans="1:5" ht="20.100000000000001" customHeight="1" x14ac:dyDescent="0.25">
      <c r="A98" s="43"/>
      <c r="B98" s="43"/>
      <c r="C98" s="44"/>
      <c r="D98" s="45"/>
    </row>
    <row r="99" spans="1:5" ht="20.100000000000001" customHeight="1" x14ac:dyDescent="0.25">
      <c r="A99" s="43"/>
      <c r="B99" s="65"/>
      <c r="C99" s="65" t="s">
        <v>251</v>
      </c>
      <c r="D99" s="65"/>
    </row>
    <row r="100" spans="1:5" ht="20.100000000000001" customHeight="1" x14ac:dyDescent="0.25">
      <c r="A100" s="43"/>
      <c r="B100" s="35" t="s">
        <v>17</v>
      </c>
      <c r="C100" s="35" t="s">
        <v>27</v>
      </c>
      <c r="D100" s="35" t="s">
        <v>26</v>
      </c>
    </row>
    <row r="101" spans="1:5" ht="20.100000000000001" customHeight="1" x14ac:dyDescent="0.25">
      <c r="A101" s="43"/>
      <c r="B101" s="29">
        <v>1</v>
      </c>
      <c r="C101" s="31" t="s">
        <v>252</v>
      </c>
      <c r="D101" s="31" t="s">
        <v>253</v>
      </c>
    </row>
    <row r="102" spans="1:5" ht="20.100000000000001" customHeight="1" x14ac:dyDescent="0.25">
      <c r="A102" s="43"/>
      <c r="B102" s="29">
        <v>2</v>
      </c>
      <c r="C102" s="31" t="s">
        <v>254</v>
      </c>
      <c r="D102" s="31" t="s">
        <v>36</v>
      </c>
    </row>
    <row r="103" spans="1:5" ht="20.100000000000001" customHeight="1" x14ac:dyDescent="0.25">
      <c r="A103" s="43"/>
      <c r="B103" s="29">
        <v>2</v>
      </c>
      <c r="C103" s="31" t="s">
        <v>255</v>
      </c>
      <c r="D103" s="31" t="s">
        <v>256</v>
      </c>
    </row>
    <row r="104" spans="1:5" ht="20.100000000000001" customHeight="1" x14ac:dyDescent="0.25">
      <c r="A104" s="43"/>
      <c r="B104" s="29">
        <v>1</v>
      </c>
      <c r="C104" s="31" t="s">
        <v>257</v>
      </c>
      <c r="D104" s="31" t="s">
        <v>258</v>
      </c>
    </row>
    <row r="105" spans="1:5" ht="20.100000000000001" customHeight="1" x14ac:dyDescent="0.25">
      <c r="A105" s="43"/>
      <c r="B105" s="29">
        <v>2</v>
      </c>
      <c r="C105" s="31" t="s">
        <v>259</v>
      </c>
      <c r="D105" s="31" t="s">
        <v>260</v>
      </c>
    </row>
    <row r="106" spans="1:5" ht="20.100000000000001" customHeight="1" x14ac:dyDescent="0.25">
      <c r="A106" s="43"/>
      <c r="B106" s="29">
        <v>2</v>
      </c>
      <c r="C106" s="31" t="s">
        <v>261</v>
      </c>
      <c r="D106" s="31" t="s">
        <v>262</v>
      </c>
    </row>
    <row r="107" spans="1:5" ht="20.100000000000001" customHeight="1" x14ac:dyDescent="0.25">
      <c r="A107" s="43"/>
      <c r="B107" s="29">
        <v>2</v>
      </c>
      <c r="C107" s="31" t="s">
        <v>263</v>
      </c>
      <c r="D107" s="31" t="s">
        <v>31</v>
      </c>
    </row>
    <row r="108" spans="1:5" ht="20.100000000000001" customHeight="1" x14ac:dyDescent="0.25">
      <c r="A108" s="43"/>
      <c r="B108" s="29">
        <v>1</v>
      </c>
      <c r="C108" s="66" t="s">
        <v>264</v>
      </c>
      <c r="D108" s="31" t="s">
        <v>265</v>
      </c>
    </row>
    <row r="109" spans="1:5" ht="20.100000000000001" customHeight="1" x14ac:dyDescent="0.25">
      <c r="A109" s="43"/>
      <c r="B109" s="29">
        <v>1</v>
      </c>
      <c r="C109" s="66" t="s">
        <v>266</v>
      </c>
      <c r="D109" s="31" t="s">
        <v>30</v>
      </c>
    </row>
    <row r="110" spans="1:5" ht="20.100000000000001" customHeight="1" x14ac:dyDescent="0.25">
      <c r="A110" s="43"/>
      <c r="B110" s="29">
        <v>1</v>
      </c>
      <c r="C110" s="31" t="s">
        <v>267</v>
      </c>
      <c r="D110" s="31" t="s">
        <v>268</v>
      </c>
    </row>
    <row r="111" spans="1:5" ht="20.100000000000001" customHeight="1" x14ac:dyDescent="0.25">
      <c r="A111" s="43"/>
      <c r="B111" s="29">
        <v>1</v>
      </c>
      <c r="C111" s="31" t="s">
        <v>269</v>
      </c>
      <c r="D111" s="31" t="s">
        <v>270</v>
      </c>
    </row>
    <row r="112" spans="1:5" ht="20.100000000000001" customHeight="1" x14ac:dyDescent="0.25">
      <c r="A112" s="43"/>
      <c r="B112" s="29">
        <v>1</v>
      </c>
      <c r="C112" s="31" t="s">
        <v>34</v>
      </c>
      <c r="D112" s="31" t="s">
        <v>32</v>
      </c>
    </row>
    <row r="113" spans="1:4" ht="20.100000000000001" customHeight="1" x14ac:dyDescent="0.25">
      <c r="A113" s="43"/>
      <c r="B113" s="29">
        <v>1</v>
      </c>
      <c r="C113" s="31" t="s">
        <v>271</v>
      </c>
      <c r="D113" s="31" t="s">
        <v>35</v>
      </c>
    </row>
    <row r="114" spans="1:4" ht="20.100000000000001" customHeight="1" x14ac:dyDescent="0.25">
      <c r="A114" s="43"/>
      <c r="B114" s="29">
        <v>5</v>
      </c>
      <c r="C114" s="31" t="s">
        <v>42</v>
      </c>
      <c r="D114" s="31"/>
    </row>
    <row r="115" spans="1:4" ht="20.100000000000001" customHeight="1" x14ac:dyDescent="0.25">
      <c r="A115" s="43"/>
      <c r="B115" s="29">
        <v>1</v>
      </c>
      <c r="C115" s="31" t="s">
        <v>272</v>
      </c>
      <c r="D115" s="31" t="s">
        <v>273</v>
      </c>
    </row>
    <row r="116" spans="1:4" ht="20.100000000000001" customHeight="1" x14ac:dyDescent="0.25">
      <c r="A116" s="43"/>
      <c r="B116" s="29">
        <v>1</v>
      </c>
      <c r="C116" s="31" t="s">
        <v>274</v>
      </c>
      <c r="D116" s="31" t="s">
        <v>275</v>
      </c>
    </row>
    <row r="117" spans="1:4" ht="20.100000000000001" customHeight="1" x14ac:dyDescent="0.25">
      <c r="A117" s="43"/>
      <c r="B117" s="29">
        <v>1</v>
      </c>
      <c r="C117" s="31" t="s">
        <v>276</v>
      </c>
      <c r="D117" s="31" t="s">
        <v>29</v>
      </c>
    </row>
    <row r="118" spans="1:4" ht="20.100000000000001" customHeight="1" x14ac:dyDescent="0.25">
      <c r="A118" s="43"/>
      <c r="B118" s="29">
        <v>1</v>
      </c>
      <c r="C118" s="31" t="s">
        <v>277</v>
      </c>
      <c r="D118" s="31" t="s">
        <v>28</v>
      </c>
    </row>
    <row r="119" spans="1:4" ht="20.100000000000001" customHeight="1" x14ac:dyDescent="0.25">
      <c r="A119" s="43"/>
      <c r="B119" s="29">
        <v>1</v>
      </c>
      <c r="C119" s="31" t="s">
        <v>278</v>
      </c>
      <c r="D119" s="31" t="s">
        <v>279</v>
      </c>
    </row>
    <row r="120" spans="1:4" ht="20.100000000000001" customHeight="1" x14ac:dyDescent="0.25">
      <c r="A120" s="43"/>
      <c r="B120" s="29">
        <v>1</v>
      </c>
      <c r="C120" s="31" t="s">
        <v>280</v>
      </c>
      <c r="D120" s="31" t="s">
        <v>281</v>
      </c>
    </row>
    <row r="121" spans="1:4" ht="20.100000000000001" customHeight="1" x14ac:dyDescent="0.25">
      <c r="A121" s="43"/>
      <c r="B121" s="29">
        <v>1</v>
      </c>
      <c r="C121" s="31" t="s">
        <v>282</v>
      </c>
      <c r="D121" s="31" t="s">
        <v>283</v>
      </c>
    </row>
    <row r="122" spans="1:4" ht="20.100000000000001" customHeight="1" x14ac:dyDescent="0.25">
      <c r="A122" s="43"/>
      <c r="B122" s="35">
        <f>SUM(B101:B121)</f>
        <v>30</v>
      </c>
      <c r="C122" s="31"/>
      <c r="D122" s="31"/>
    </row>
    <row r="123" spans="1:4" ht="20.100000000000001" customHeight="1" x14ac:dyDescent="0.25">
      <c r="A123" s="43"/>
      <c r="B123" s="43"/>
      <c r="C123" s="44"/>
      <c r="D123" s="45"/>
    </row>
    <row r="124" spans="1:4" ht="20.100000000000001" customHeight="1" x14ac:dyDescent="0.25">
      <c r="A124" s="27"/>
      <c r="B124" s="38"/>
      <c r="C124" s="36" t="s">
        <v>201</v>
      </c>
    </row>
    <row r="125" spans="1:4" ht="20.100000000000001" customHeight="1" x14ac:dyDescent="0.25">
      <c r="A125" s="27"/>
      <c r="B125" s="36" t="s">
        <v>17</v>
      </c>
      <c r="C125" s="36" t="s">
        <v>202</v>
      </c>
    </row>
    <row r="126" spans="1:4" ht="20.100000000000001" customHeight="1" x14ac:dyDescent="0.25">
      <c r="A126" s="27"/>
      <c r="B126" s="58"/>
      <c r="C126" s="35" t="s">
        <v>203</v>
      </c>
    </row>
    <row r="127" spans="1:4" ht="20.100000000000001" customHeight="1" x14ac:dyDescent="0.2">
      <c r="A127" s="27"/>
      <c r="B127" s="31">
        <v>1</v>
      </c>
      <c r="C127" s="57" t="s">
        <v>204</v>
      </c>
    </row>
    <row r="128" spans="1:4" ht="20.100000000000001" customHeight="1" x14ac:dyDescent="0.2">
      <c r="A128" s="27"/>
      <c r="B128" s="31">
        <v>2</v>
      </c>
      <c r="C128" s="57" t="s">
        <v>205</v>
      </c>
    </row>
    <row r="129" spans="1:3" ht="20.100000000000001" customHeight="1" x14ac:dyDescent="0.2">
      <c r="A129" s="27"/>
      <c r="B129" s="31">
        <v>2</v>
      </c>
      <c r="C129" s="57" t="s">
        <v>206</v>
      </c>
    </row>
    <row r="130" spans="1:3" ht="20.100000000000001" customHeight="1" x14ac:dyDescent="0.2">
      <c r="A130" s="27"/>
      <c r="B130" s="31">
        <v>1</v>
      </c>
      <c r="C130" s="57" t="s">
        <v>207</v>
      </c>
    </row>
    <row r="131" spans="1:3" ht="20.100000000000001" customHeight="1" x14ac:dyDescent="0.2">
      <c r="A131" s="27"/>
      <c r="B131" s="31">
        <v>1</v>
      </c>
      <c r="C131" s="57" t="s">
        <v>208</v>
      </c>
    </row>
    <row r="132" spans="1:3" ht="20.100000000000001" customHeight="1" x14ac:dyDescent="0.2">
      <c r="A132" s="27"/>
      <c r="B132" s="31">
        <v>2</v>
      </c>
      <c r="C132" s="57" t="s">
        <v>209</v>
      </c>
    </row>
    <row r="133" spans="1:3" ht="20.100000000000001" customHeight="1" x14ac:dyDescent="0.2">
      <c r="A133" s="27"/>
      <c r="B133" s="31">
        <v>2</v>
      </c>
      <c r="C133" s="57" t="s">
        <v>210</v>
      </c>
    </row>
    <row r="134" spans="1:3" ht="20.100000000000001" customHeight="1" x14ac:dyDescent="0.2">
      <c r="A134" s="27"/>
      <c r="B134" s="31">
        <v>1</v>
      </c>
      <c r="C134" s="57" t="s">
        <v>211</v>
      </c>
    </row>
    <row r="135" spans="1:3" ht="20.100000000000001" customHeight="1" x14ac:dyDescent="0.2">
      <c r="A135" s="27"/>
      <c r="B135" s="31">
        <v>1</v>
      </c>
      <c r="C135" s="57" t="s">
        <v>212</v>
      </c>
    </row>
    <row r="136" spans="1:3" ht="20.100000000000001" customHeight="1" x14ac:dyDescent="0.2">
      <c r="A136" s="27"/>
      <c r="B136" s="31">
        <v>1</v>
      </c>
      <c r="C136" s="57" t="s">
        <v>213</v>
      </c>
    </row>
    <row r="137" spans="1:3" ht="20.100000000000001" customHeight="1" x14ac:dyDescent="0.2">
      <c r="A137" s="27"/>
      <c r="B137" s="31">
        <v>2</v>
      </c>
      <c r="C137" s="57" t="s">
        <v>214</v>
      </c>
    </row>
    <row r="138" spans="1:3" ht="20.100000000000001" customHeight="1" x14ac:dyDescent="0.2">
      <c r="A138" s="27"/>
      <c r="B138" s="31">
        <v>2</v>
      </c>
      <c r="C138" s="57" t="s">
        <v>37</v>
      </c>
    </row>
    <row r="139" spans="1:3" ht="20.100000000000001" customHeight="1" x14ac:dyDescent="0.2">
      <c r="B139" s="31">
        <v>1</v>
      </c>
      <c r="C139" s="57" t="s">
        <v>215</v>
      </c>
    </row>
    <row r="140" spans="1:3" ht="20.100000000000001" customHeight="1" x14ac:dyDescent="0.2">
      <c r="B140" s="31">
        <v>1</v>
      </c>
      <c r="C140" s="57" t="s">
        <v>216</v>
      </c>
    </row>
    <row r="141" spans="1:3" ht="20.100000000000001" customHeight="1" x14ac:dyDescent="0.2">
      <c r="B141" s="31">
        <v>2</v>
      </c>
      <c r="C141" s="57" t="s">
        <v>217</v>
      </c>
    </row>
    <row r="142" spans="1:3" ht="20.100000000000001" customHeight="1" x14ac:dyDescent="0.2">
      <c r="B142" s="31"/>
      <c r="C142" s="57" t="s">
        <v>42</v>
      </c>
    </row>
    <row r="143" spans="1:3" ht="20.100000000000001" customHeight="1" x14ac:dyDescent="0.25">
      <c r="B143" s="59">
        <f>SUM(B127:B141)</f>
        <v>22</v>
      </c>
      <c r="C143" s="60"/>
    </row>
    <row r="144" spans="1:3" ht="20.100000000000001" customHeight="1" x14ac:dyDescent="0.25">
      <c r="B144" s="67" t="s">
        <v>218</v>
      </c>
      <c r="C144" s="68"/>
    </row>
    <row r="145" spans="2:3" ht="20.100000000000001" customHeight="1" x14ac:dyDescent="0.2">
      <c r="B145" s="31">
        <v>2</v>
      </c>
      <c r="C145" s="57" t="s">
        <v>219</v>
      </c>
    </row>
    <row r="146" spans="2:3" ht="20.100000000000001" customHeight="1" x14ac:dyDescent="0.2">
      <c r="B146" s="31">
        <v>2</v>
      </c>
      <c r="C146" s="57" t="s">
        <v>220</v>
      </c>
    </row>
    <row r="147" spans="2:3" ht="20.100000000000001" customHeight="1" x14ac:dyDescent="0.2">
      <c r="B147" s="31">
        <v>1</v>
      </c>
      <c r="C147" s="57" t="s">
        <v>221</v>
      </c>
    </row>
    <row r="148" spans="2:3" ht="20.100000000000001" customHeight="1" x14ac:dyDescent="0.2">
      <c r="B148" s="31">
        <v>2</v>
      </c>
      <c r="C148" s="57" t="s">
        <v>222</v>
      </c>
    </row>
    <row r="149" spans="2:3" ht="20.100000000000001" customHeight="1" x14ac:dyDescent="0.2">
      <c r="B149" s="31">
        <v>1</v>
      </c>
      <c r="C149" s="57" t="s">
        <v>223</v>
      </c>
    </row>
    <row r="150" spans="2:3" ht="20.100000000000001" customHeight="1" x14ac:dyDescent="0.2">
      <c r="B150" s="31">
        <v>1</v>
      </c>
      <c r="C150" s="57" t="s">
        <v>224</v>
      </c>
    </row>
    <row r="151" spans="2:3" ht="20.100000000000001" customHeight="1" x14ac:dyDescent="0.2">
      <c r="B151" s="31">
        <v>1</v>
      </c>
      <c r="C151" s="57" t="s">
        <v>225</v>
      </c>
    </row>
    <row r="152" spans="2:3" ht="20.100000000000001" customHeight="1" x14ac:dyDescent="0.2">
      <c r="B152" s="31">
        <v>1</v>
      </c>
      <c r="C152" s="57" t="s">
        <v>211</v>
      </c>
    </row>
    <row r="153" spans="2:3" ht="20.100000000000001" customHeight="1" x14ac:dyDescent="0.2">
      <c r="B153" s="31">
        <v>1</v>
      </c>
      <c r="C153" s="57" t="s">
        <v>226</v>
      </c>
    </row>
    <row r="154" spans="2:3" ht="20.100000000000001" customHeight="1" x14ac:dyDescent="0.2">
      <c r="B154" s="31">
        <v>2</v>
      </c>
      <c r="C154" s="57" t="s">
        <v>227</v>
      </c>
    </row>
    <row r="155" spans="2:3" ht="20.100000000000001" customHeight="1" x14ac:dyDescent="0.2">
      <c r="B155" s="31">
        <v>2</v>
      </c>
      <c r="C155" s="57" t="s">
        <v>228</v>
      </c>
    </row>
    <row r="156" spans="2:3" ht="20.100000000000001" customHeight="1" x14ac:dyDescent="0.2">
      <c r="B156" s="31">
        <v>4</v>
      </c>
      <c r="C156" s="57" t="s">
        <v>229</v>
      </c>
    </row>
    <row r="157" spans="2:3" ht="20.100000000000001" customHeight="1" x14ac:dyDescent="0.2">
      <c r="B157" s="31">
        <v>1</v>
      </c>
      <c r="C157" s="57" t="s">
        <v>230</v>
      </c>
    </row>
    <row r="158" spans="2:3" ht="20.100000000000001" customHeight="1" x14ac:dyDescent="0.2">
      <c r="B158" s="31">
        <v>2</v>
      </c>
      <c r="C158" s="57" t="s">
        <v>231</v>
      </c>
    </row>
    <row r="159" spans="2:3" ht="20.100000000000001" customHeight="1" x14ac:dyDescent="0.2">
      <c r="B159" s="31">
        <v>1</v>
      </c>
      <c r="C159" s="57" t="s">
        <v>33</v>
      </c>
    </row>
    <row r="160" spans="2:3" ht="20.100000000000001" customHeight="1" x14ac:dyDescent="0.2">
      <c r="B160" s="31">
        <v>1</v>
      </c>
      <c r="C160" s="57" t="s">
        <v>232</v>
      </c>
    </row>
    <row r="161" spans="2:3" ht="20.100000000000001" customHeight="1" x14ac:dyDescent="0.2">
      <c r="B161" s="31">
        <v>1</v>
      </c>
      <c r="C161" s="57" t="s">
        <v>233</v>
      </c>
    </row>
    <row r="162" spans="2:3" ht="20.100000000000001" customHeight="1" x14ac:dyDescent="0.25">
      <c r="B162" s="61">
        <f>SUM(B145:B161)</f>
        <v>26</v>
      </c>
      <c r="C162" s="57"/>
    </row>
    <row r="163" spans="2:3" ht="20.100000000000001" customHeight="1" x14ac:dyDescent="0.25">
      <c r="B163" s="67" t="s">
        <v>234</v>
      </c>
      <c r="C163" s="68"/>
    </row>
    <row r="164" spans="2:3" ht="20.100000000000001" customHeight="1" x14ac:dyDescent="0.2">
      <c r="B164" s="31">
        <v>2</v>
      </c>
      <c r="C164" s="57" t="s">
        <v>235</v>
      </c>
    </row>
    <row r="165" spans="2:3" ht="20.100000000000001" customHeight="1" x14ac:dyDescent="0.2">
      <c r="B165" s="31">
        <v>1</v>
      </c>
      <c r="C165" s="57" t="s">
        <v>236</v>
      </c>
    </row>
    <row r="166" spans="2:3" ht="20.100000000000001" customHeight="1" x14ac:dyDescent="0.2">
      <c r="B166" s="31">
        <v>1</v>
      </c>
      <c r="C166" s="57" t="s">
        <v>237</v>
      </c>
    </row>
    <row r="167" spans="2:3" ht="20.100000000000001" customHeight="1" x14ac:dyDescent="0.2">
      <c r="B167" s="31">
        <v>1</v>
      </c>
      <c r="C167" s="57" t="s">
        <v>238</v>
      </c>
    </row>
    <row r="168" spans="2:3" ht="20.100000000000001" customHeight="1" x14ac:dyDescent="0.2">
      <c r="B168" s="31">
        <v>2</v>
      </c>
      <c r="C168" s="57" t="s">
        <v>239</v>
      </c>
    </row>
    <row r="169" spans="2:3" ht="20.100000000000001" customHeight="1" x14ac:dyDescent="0.2">
      <c r="B169" s="31">
        <v>2</v>
      </c>
      <c r="C169" s="62" t="s">
        <v>240</v>
      </c>
    </row>
    <row r="170" spans="2:3" ht="20.100000000000001" customHeight="1" x14ac:dyDescent="0.2">
      <c r="B170" s="31">
        <v>2</v>
      </c>
      <c r="C170" s="57" t="s">
        <v>241</v>
      </c>
    </row>
    <row r="171" spans="2:3" ht="20.100000000000001" customHeight="1" x14ac:dyDescent="0.2">
      <c r="B171" s="31">
        <v>1</v>
      </c>
      <c r="C171" s="62" t="s">
        <v>242</v>
      </c>
    </row>
    <row r="172" spans="2:3" ht="20.100000000000001" customHeight="1" x14ac:dyDescent="0.2">
      <c r="B172" s="31">
        <v>1</v>
      </c>
      <c r="C172" s="57" t="s">
        <v>243</v>
      </c>
    </row>
    <row r="173" spans="2:3" ht="20.100000000000001" customHeight="1" x14ac:dyDescent="0.2">
      <c r="B173" s="31">
        <v>1</v>
      </c>
      <c r="C173" s="57" t="s">
        <v>244</v>
      </c>
    </row>
    <row r="174" spans="2:3" ht="20.100000000000001" customHeight="1" x14ac:dyDescent="0.25">
      <c r="B174" s="61">
        <f>SUM(B164:B173)</f>
        <v>14</v>
      </c>
      <c r="C174" s="57"/>
    </row>
    <row r="175" spans="2:3" ht="20.100000000000001" customHeight="1" x14ac:dyDescent="0.2">
      <c r="B175" s="31"/>
      <c r="C175" s="57"/>
    </row>
    <row r="176" spans="2:3" ht="20.100000000000001" customHeight="1" x14ac:dyDescent="0.2">
      <c r="B176" s="29">
        <v>1</v>
      </c>
      <c r="C176" s="57" t="s">
        <v>250</v>
      </c>
    </row>
    <row r="177" spans="1:3" ht="20.100000000000001" customHeight="1" x14ac:dyDescent="0.2">
      <c r="B177" s="29">
        <v>6</v>
      </c>
      <c r="C177" s="57" t="s">
        <v>245</v>
      </c>
    </row>
    <row r="178" spans="1:3" ht="20.100000000000001" customHeight="1" x14ac:dyDescent="0.2">
      <c r="B178" s="29">
        <v>1</v>
      </c>
      <c r="C178" s="57" t="s">
        <v>246</v>
      </c>
    </row>
    <row r="179" spans="1:3" ht="20.100000000000001" customHeight="1" x14ac:dyDescent="0.2">
      <c r="B179" s="29">
        <v>1</v>
      </c>
      <c r="C179" s="57" t="s">
        <v>247</v>
      </c>
    </row>
    <row r="180" spans="1:3" ht="20.100000000000001" customHeight="1" x14ac:dyDescent="0.2">
      <c r="B180" s="29">
        <v>1</v>
      </c>
      <c r="C180" s="57" t="s">
        <v>248</v>
      </c>
    </row>
    <row r="181" spans="1:3" ht="20.100000000000001" customHeight="1" x14ac:dyDescent="0.2">
      <c r="B181" s="29">
        <v>2</v>
      </c>
      <c r="C181" s="30" t="s">
        <v>249</v>
      </c>
    </row>
    <row r="182" spans="1:3" ht="20.100000000000001" customHeight="1" x14ac:dyDescent="0.3">
      <c r="B182" s="63">
        <f>SUM(B176:B181)</f>
        <v>12</v>
      </c>
      <c r="C182" s="64"/>
    </row>
    <row r="186" spans="1:3" ht="20.100000000000001" customHeight="1" thickBot="1" x14ac:dyDescent="0.25">
      <c r="A186" s="10" t="s">
        <v>20</v>
      </c>
      <c r="B186" s="32"/>
      <c r="C186" s="33"/>
    </row>
    <row r="189" spans="1:3" ht="20.100000000000001" customHeight="1" thickBot="1" x14ac:dyDescent="0.25">
      <c r="A189" s="10" t="s">
        <v>19</v>
      </c>
      <c r="B189" s="32"/>
      <c r="C189" s="33"/>
    </row>
    <row r="192" spans="1:3" ht="20.100000000000001" customHeight="1" thickBot="1" x14ac:dyDescent="0.25">
      <c r="A192" s="10" t="s">
        <v>21</v>
      </c>
      <c r="B192" s="32"/>
      <c r="C192" s="33"/>
    </row>
    <row r="195" spans="1:3" ht="20.100000000000001" customHeight="1" thickBot="1" x14ac:dyDescent="0.25">
      <c r="A195" s="10" t="s">
        <v>22</v>
      </c>
      <c r="B195" s="32"/>
      <c r="C195" s="33"/>
    </row>
    <row r="198" spans="1:3" ht="20.100000000000001" customHeight="1" thickBot="1" x14ac:dyDescent="0.25">
      <c r="A198" s="10" t="s">
        <v>38</v>
      </c>
      <c r="B198" s="32"/>
      <c r="C198" s="33"/>
    </row>
  </sheetData>
  <mergeCells count="7">
    <mergeCell ref="B144:C144"/>
    <mergeCell ref="B163:C163"/>
    <mergeCell ref="M4:N5"/>
    <mergeCell ref="A18:B18"/>
    <mergeCell ref="A2:E2"/>
    <mergeCell ref="A3:E3"/>
    <mergeCell ref="A4:E4"/>
  </mergeCells>
  <phoneticPr fontId="13" type="noConversion"/>
  <pageMargins left="0.70866141732283472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2023-01-16T20:08:02Z</cp:lastPrinted>
  <dcterms:created xsi:type="dcterms:W3CDTF">2022-12-02T18:18:16Z</dcterms:created>
  <dcterms:modified xsi:type="dcterms:W3CDTF">2023-01-16T20:09:45Z</dcterms:modified>
</cp:coreProperties>
</file>