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3\"/>
    </mc:Choice>
  </mc:AlternateContent>
  <xr:revisionPtr revIDLastSave="0" documentId="13_ncr:1_{9E36A232-1CC0-4404-A2EF-633111404C96}" xr6:coauthVersionLast="47" xr6:coauthVersionMax="47" xr10:uidLastSave="{00000000-0000-0000-0000-000000000000}"/>
  <bookViews>
    <workbookView xWindow="-120" yWindow="-120" windowWidth="29040" windowHeight="15840" xr2:uid="{D9678AC6-A169-49C1-909E-E4D34598AB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4" i="1" l="1"/>
  <c r="D123" i="1"/>
  <c r="D141" i="1"/>
  <c r="B311" i="1" l="1"/>
  <c r="B301" i="1"/>
  <c r="B284" i="1"/>
  <c r="B257" i="1" l="1"/>
  <c r="B242" i="1"/>
  <c r="B227" i="1"/>
  <c r="D107" i="1"/>
  <c r="D76" i="1"/>
  <c r="D56" i="1"/>
  <c r="C7" i="1"/>
</calcChain>
</file>

<file path=xl/sharedStrings.xml><?xml version="1.0" encoding="utf-8"?>
<sst xmlns="http://schemas.openxmlformats.org/spreadsheetml/2006/main" count="514" uniqueCount="500">
  <si>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</si>
  <si>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</si>
  <si>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</si>
  <si>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</si>
  <si>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</si>
  <si>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</si>
  <si>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</si>
  <si>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</si>
  <si>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</si>
  <si>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</si>
  <si>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</si>
  <si>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</si>
  <si>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No. IDENTIFICACION</t>
  </si>
  <si>
    <t>SEGURO PACIENTE</t>
  </si>
  <si>
    <t>CLAVO TIBIA NAVIGATOR NUMERO 1</t>
  </si>
  <si>
    <t>COD. ARTICULO</t>
  </si>
  <si>
    <t>Lote</t>
  </si>
  <si>
    <t xml:space="preserve">DESCRIPCION ARTICULO </t>
  </si>
  <si>
    <t>CANT.</t>
  </si>
  <si>
    <t>DESCARGO</t>
  </si>
  <si>
    <t>T421280270</t>
  </si>
  <si>
    <t xml:space="preserve">CLAVO TIBIA NAVIGATOR 8*270mm TIT. </t>
  </si>
  <si>
    <t>T421280285</t>
  </si>
  <si>
    <t xml:space="preserve">CLAVO TIBIA NAVIGATOR 8*285mm TIT. </t>
  </si>
  <si>
    <t>T421280300</t>
  </si>
  <si>
    <t xml:space="preserve">CLAVO TIBIA NAVIGATOR 8*300mm TIT. </t>
  </si>
  <si>
    <t>T421280315</t>
  </si>
  <si>
    <t xml:space="preserve">CLAVO TIBIA NAVIGATOR 8*315mm TIT. </t>
  </si>
  <si>
    <t>TZT8801330</t>
  </si>
  <si>
    <t xml:space="preserve">CLAVO TIBIA NAVIGATOR 8*330mm TIT. </t>
  </si>
  <si>
    <t>TZT8802345</t>
  </si>
  <si>
    <t xml:space="preserve">CLAVO TIBIA NAVIGATOR 8*345mm TIT. </t>
  </si>
  <si>
    <t>T421280360</t>
  </si>
  <si>
    <t xml:space="preserve">CLAVO TIBIA NAVIGATOR 8*360mm TIT. </t>
  </si>
  <si>
    <t>T421280375</t>
  </si>
  <si>
    <t xml:space="preserve">CLAVO TIBIA NAVIGATOR 8*375mm TIT. </t>
  </si>
  <si>
    <t>T421290270</t>
  </si>
  <si>
    <t xml:space="preserve">CLAVO TIBIA NAVIGATOR 9*270mm TIT. </t>
  </si>
  <si>
    <t>T421290285</t>
  </si>
  <si>
    <t xml:space="preserve">CLAVO TIBIA NAVIGATOR 9*285mm TIT. </t>
  </si>
  <si>
    <t>T421290300</t>
  </si>
  <si>
    <t xml:space="preserve">CLAVO TIBIA NAVIGATOR 9*300mm TIT. </t>
  </si>
  <si>
    <t>T421290315</t>
  </si>
  <si>
    <t xml:space="preserve">CLAVO TIBIA NAVIGATOR 9*315mm TIT. </t>
  </si>
  <si>
    <t>T421290330</t>
  </si>
  <si>
    <t xml:space="preserve">CLAVO TIBIA NAVIGATOR 9*330mm TIT. </t>
  </si>
  <si>
    <t>T421290345</t>
  </si>
  <si>
    <t xml:space="preserve">CLAVO TIBIA NAVIGATOR 9*345mm TIT. </t>
  </si>
  <si>
    <t>T421290360</t>
  </si>
  <si>
    <t xml:space="preserve">CLAVO TIBIA NAVIGATOR 9*360mm TIT. </t>
  </si>
  <si>
    <t>T421290375</t>
  </si>
  <si>
    <t xml:space="preserve">CLAVO TIBIA NAVIGATOR 9*375mm TIT. </t>
  </si>
  <si>
    <t>T421210270</t>
  </si>
  <si>
    <t xml:space="preserve">CLAVO TIBIA NAVIGATOR 10*270mm TIT. </t>
  </si>
  <si>
    <t>T421210285</t>
  </si>
  <si>
    <t xml:space="preserve">CLAVO TIBIA NAVIGATOR 10*285mm TIT. </t>
  </si>
  <si>
    <t>T421210300</t>
  </si>
  <si>
    <t xml:space="preserve">CLAVO TIBIA NAVIGATOR 10*300mm TIT. </t>
  </si>
  <si>
    <t>T421210315</t>
  </si>
  <si>
    <t xml:space="preserve">CLAVO TIBIA NAVIGATOR 10*315mm TIT. </t>
  </si>
  <si>
    <t>T421210330</t>
  </si>
  <si>
    <t xml:space="preserve">CLAVO TIBIA NAVIGATOR 10*330mm TIT. </t>
  </si>
  <si>
    <t>T421210345</t>
  </si>
  <si>
    <t xml:space="preserve">CLAVO TIBIA NAVIGATOR 10*345mm TIT. </t>
  </si>
  <si>
    <t>T421210360</t>
  </si>
  <si>
    <t xml:space="preserve">CLAVO TIBIA NAVIGATOR 10*360mm TIT. </t>
  </si>
  <si>
    <t>T421210375</t>
  </si>
  <si>
    <t xml:space="preserve">CLAVO TIBIA NAVIGATOR 10*375mm TIT. </t>
  </si>
  <si>
    <t>T4212111270</t>
  </si>
  <si>
    <t xml:space="preserve">CLAVO TIBIA NAVIGATOR 11*270mm TIT. </t>
  </si>
  <si>
    <t>T4212111285</t>
  </si>
  <si>
    <t xml:space="preserve">CLAVO TIBIA NAVIGATOR 11*285mm TIT. </t>
  </si>
  <si>
    <t>T4212111300</t>
  </si>
  <si>
    <t xml:space="preserve">CLAVO TIBIA NAVIGATOR 11*300mm TIT. </t>
  </si>
  <si>
    <t>T4212111315</t>
  </si>
  <si>
    <t xml:space="preserve">CLAVO TIBIA NAVIGATOR 11*315mm TIT. </t>
  </si>
  <si>
    <t>T4212111330</t>
  </si>
  <si>
    <t xml:space="preserve">CLAVO TIBIA NAVIGATOR 11*330mm TIT. </t>
  </si>
  <si>
    <t>T4212111345</t>
  </si>
  <si>
    <t xml:space="preserve">CLAVO TIBIA NAVIGATOR 11*345mm TIT. </t>
  </si>
  <si>
    <t>TI52011360</t>
  </si>
  <si>
    <t xml:space="preserve">CLAVO TIBIA NAVIGATOR 11*360mm TIT. </t>
  </si>
  <si>
    <t>TI84211375</t>
  </si>
  <si>
    <t xml:space="preserve">CLAVO TIBIA NAVIGATOR 11*375mm TIT. </t>
  </si>
  <si>
    <t>TI-520-12-345</t>
  </si>
  <si>
    <t>17A8139</t>
  </si>
  <si>
    <t xml:space="preserve">CLAVO TIBIA NAVIGATOR 12*345mm TIT. </t>
  </si>
  <si>
    <t>T42154024</t>
  </si>
  <si>
    <t xml:space="preserve">TORNILLO DE BLOQUEO TIBIA  NAVIGATOR 4.0 *24 TITANIO </t>
  </si>
  <si>
    <t>T42154026</t>
  </si>
  <si>
    <t xml:space="preserve">TORNILLO DE BLOQUEO TIBIA  NAVIGATOR 4.0 *26 TITANIO </t>
  </si>
  <si>
    <t>T42154028</t>
  </si>
  <si>
    <t xml:space="preserve">TORNILLO DE BLOQUEO TIBIA  NAVIGATOR 4.0 *28 TITANIO </t>
  </si>
  <si>
    <t>T42154030</t>
  </si>
  <si>
    <t xml:space="preserve">TORNILLO DE BLOQUEO TIBIA  NAVIGATOR 4.0 *30 TITANIO </t>
  </si>
  <si>
    <t>T42154032</t>
  </si>
  <si>
    <t xml:space="preserve">TORNILLO DE BLOQUEO TIBIA  NAVIGATOR 4.0 *32 TITANIO </t>
  </si>
  <si>
    <t>T42154034</t>
  </si>
  <si>
    <t xml:space="preserve">TORNILLO DE BLOQUEO TIBIA  NAVIGATOR 4.0 *34 TITANIO </t>
  </si>
  <si>
    <t>T42154036</t>
  </si>
  <si>
    <t xml:space="preserve">TORNILLO DE BLOQUEO TIBIA  NAVIGATOR 4.0 *36 TITANIO </t>
  </si>
  <si>
    <t>T42154038</t>
  </si>
  <si>
    <t xml:space="preserve">TORNILLO DE BLOQUEO TIBIA  NAVIGATOR 4.0 *38 TITANIO </t>
  </si>
  <si>
    <t>T42154040</t>
  </si>
  <si>
    <t>2100024215</t>
  </si>
  <si>
    <t xml:space="preserve">TORNILLO DE BLOQUEO TIBIA  NAVIGATOR 4.0 *40 TITANIO </t>
  </si>
  <si>
    <t>T42154042</t>
  </si>
  <si>
    <t xml:space="preserve">TORNILLO DE BLOQUEO TIBIA  NAVIGATOR 4.0 *42 TITANIO </t>
  </si>
  <si>
    <t>T42154044</t>
  </si>
  <si>
    <t xml:space="preserve">TORNILLO DE BLOQUEO TIBIA  NAVIGATOR 4.0 *44 TITANIO </t>
  </si>
  <si>
    <t>T42154046</t>
  </si>
  <si>
    <t>2100024218</t>
  </si>
  <si>
    <t xml:space="preserve">TORNILLO DE BLOQUEO TIBIA  NAVIGATOR 4.0 *46 TITANIO </t>
  </si>
  <si>
    <t>T42154048</t>
  </si>
  <si>
    <t>2100024299</t>
  </si>
  <si>
    <t xml:space="preserve">TORNILLO DE BLOQUEO TIBIA  NAVIGATOR 4.0 *48 TITANIO </t>
  </si>
  <si>
    <t>T42154050</t>
  </si>
  <si>
    <t xml:space="preserve">TORNILLO DE BLOQUEO TIBIA  NAVIGATOR 4.0 *50 TITANIO </t>
  </si>
  <si>
    <t>T42154055</t>
  </si>
  <si>
    <t xml:space="preserve">TORNILLO DE BLOQUEO TIBIA  NAVIGATOR 4.0 *55 TITANIO </t>
  </si>
  <si>
    <t>T42154060</t>
  </si>
  <si>
    <t xml:space="preserve">TORNILLO DE BLOQUEO TIBIA  NAVIGATOR 4.0 *60 TITANIO </t>
  </si>
  <si>
    <t>T42154065</t>
  </si>
  <si>
    <t xml:space="preserve">TORNILLO DE BLOQUEO TIBIA  NAVIGATOR 4.0 *65 TITANIO </t>
  </si>
  <si>
    <t>T42154070</t>
  </si>
  <si>
    <t xml:space="preserve">TORNILLO DE BLOQUEO TIBIA  NAVIGATOR 4.0 70 TITANIO </t>
  </si>
  <si>
    <t>T42154075</t>
  </si>
  <si>
    <t xml:space="preserve">TORNILLO DE BLOQUEO TIBIA  NAVIGATOR 4.0 75 TITANIO </t>
  </si>
  <si>
    <t>T42155025</t>
  </si>
  <si>
    <t>TORNILLO DE BLOQUEO PROXIMAL TIBIA NAVIGATOR 5.0 *25 TITANIO</t>
  </si>
  <si>
    <t>T42155035</t>
  </si>
  <si>
    <t>TORNILLO DE BLOQUEO PROXIMAL TIBIA NAVIGATOR 5.0 *35 TITANIO</t>
  </si>
  <si>
    <t>T42155040</t>
  </si>
  <si>
    <t>TORNILLO DE BLOQUEO PROXIMAL TIBIA NAVIGATOR 5.0 *40 TITANIO</t>
  </si>
  <si>
    <t>T42155045</t>
  </si>
  <si>
    <t>TORNILLO DE BLOQUEO PROXIMAL TIBIA NAVIGATOR 5.0 *45 TITANIO</t>
  </si>
  <si>
    <t>T42155050</t>
  </si>
  <si>
    <t>TORNILLO DE BLOQUEO PROXIMAL TIBIA NAVIGATOR 5.0 *50 TITANIO</t>
  </si>
  <si>
    <t>T42155055</t>
  </si>
  <si>
    <t>TORNILLO DE BLOQUEO PROXIMAL TIBIA NAVIGATOR 5.0 *55 TITANIO</t>
  </si>
  <si>
    <t>T42155060</t>
  </si>
  <si>
    <t>TORNILLO DE BLOQUEO PROXIMAL TIBIA NAVIGATOR 5.0 *60 TITANIO</t>
  </si>
  <si>
    <t>T42155065</t>
  </si>
  <si>
    <t>TORNILLO DE BLOQUEO PROXIMAL TIBIA NAVIGATOR 5.0 *65 TITANIO</t>
  </si>
  <si>
    <t>T42155070</t>
  </si>
  <si>
    <t>TORNILLO DE BLOQUEO PROXIMAL TIBIA NAVIGATOR 5.0 *70 TITANIO</t>
  </si>
  <si>
    <t>T42155075</t>
  </si>
  <si>
    <t>TORNILLO DE BLOQUEO PROXIMAL TIBIA NAVIGATOR 5.0 *75 TITANIO</t>
  </si>
  <si>
    <t>T42155080</t>
  </si>
  <si>
    <t>TORNILLO DE BLOQUEO PROXIMAL TIBIA NAVIGATOR 5.0 *80 TITANIO</t>
  </si>
  <si>
    <t>T42155085</t>
  </si>
  <si>
    <t>TORNILLO DE BLOQUEO PROXIMAL TIBIA NAVIGATOR 5.0 *85 TITANIO</t>
  </si>
  <si>
    <t>T42155090</t>
  </si>
  <si>
    <t>TORNILLO DE BLOQUEO PROXIMAL TIBIA NAVIGATOR 5.0 *90 TITANIO</t>
  </si>
  <si>
    <r>
      <t xml:space="preserve">INSTRUMENTAL CLAVO TIBIA  NAVIGATOR TITANIO </t>
    </r>
    <r>
      <rPr>
        <b/>
        <i/>
        <sz val="12"/>
        <color theme="0"/>
        <rFont val="Arial"/>
        <family val="2"/>
      </rPr>
      <t>#</t>
    </r>
    <r>
      <rPr>
        <b/>
        <sz val="12"/>
        <color theme="0"/>
        <rFont val="Arial"/>
        <family val="2"/>
      </rPr>
      <t xml:space="preserve"> 1</t>
    </r>
  </si>
  <si>
    <t>CANTIDAD</t>
  </si>
  <si>
    <t>DESCRIPCION</t>
  </si>
  <si>
    <t>BANDEJA SUPERIOR</t>
  </si>
  <si>
    <t>VAINA EXTERIOR,PARA TORNILLO DE BLOQUEO PROXIMAL Y DISTAL (M-L) Ф8.1×120</t>
  </si>
  <si>
    <t>MANGUITO INTERIOR PARA TORNILLO DE BLOQUEO  Ф3.2/Ф8.1</t>
  </si>
  <si>
    <t>TROCAR PARA TORNILLO DE BLOQUEO Ф3.2</t>
  </si>
  <si>
    <t>1</t>
  </si>
  <si>
    <t>DESTORNILLADOR DE CONEXIÓN DE UÑAS EN FORMA DE T SW6.5</t>
  </si>
  <si>
    <t>MEDIDOR DE PROFUNDIDAD</t>
  </si>
  <si>
    <t>DESTORNILLADOR DE CONEXION DE UÑAS POLIAXIAL SW6.5</t>
  </si>
  <si>
    <t>REGLA RADIOGRAFICA</t>
  </si>
  <si>
    <t>VARILLA DE ALINEACION EN FORMA DE T</t>
  </si>
  <si>
    <t>TALADRO EN T PARA VARILLA DE FIJACION Ф5.2</t>
  </si>
  <si>
    <t>BROCA CANULADA 12mm</t>
  </si>
  <si>
    <t>TALADRO PLANO ANLCAJE RAPIDO PARA BARRA DE FIJACION Ф5.2</t>
  </si>
  <si>
    <t>BROCA 3.2mm CON TOPE</t>
  </si>
  <si>
    <t>BROCA 3.2mm</t>
  </si>
  <si>
    <t>BROCA 3.2mm CORTA</t>
  </si>
  <si>
    <t>MANGO PORTA GUIA</t>
  </si>
  <si>
    <t>BANDEJA MEDIA</t>
  </si>
  <si>
    <t>INICIADOR CANULADO Ф12/Ф4</t>
  </si>
  <si>
    <t>PLACA DE PROTECCION PARA PIEL</t>
  </si>
  <si>
    <t>TORNILLO DE COMPRESION Ф4/M6/SW6.5</t>
  </si>
  <si>
    <t>TORNILLO DE EXTRACCION DE UÑAS M8 X 1</t>
  </si>
  <si>
    <t xml:space="preserve">DESTORNILLADOR DE BLOQUEO CON CAMISA  T25 </t>
  </si>
  <si>
    <t>ALAMBRE GUIA ROSCADO Ф3.2×300</t>
  </si>
  <si>
    <t>DESTORNILLADOR DE BLOQUEO T40</t>
  </si>
  <si>
    <t>MARTILLO DESLIZANTE</t>
  </si>
  <si>
    <t>LLAVE  DE TALADRO SW3</t>
  </si>
  <si>
    <t>MANGUITO INTERIOR PARA VARILLA DE FIJACION Ф5.2</t>
  </si>
  <si>
    <t>MANGA DE PROTECCION Ф12</t>
  </si>
  <si>
    <t>VARILLA DE ALINEACION EN FORMA DE L  Ф8</t>
  </si>
  <si>
    <t>BANDEJA INFERIOR</t>
  </si>
  <si>
    <t>DISPOSITIVO DE ORIENTACION PROXIMAL</t>
  </si>
  <si>
    <t>TUERCA DE BLOQUEO PARA DISPOSITIVO DE ORIENTACION PROXIMAL M6</t>
  </si>
  <si>
    <t>TUERCA DE BLOQUEO PARA BARRA GUIA M8X1</t>
  </si>
  <si>
    <t>BLOQUE DE ACCESORIOS</t>
  </si>
  <si>
    <t>MANGO INSERTOR DEL CLAVO</t>
  </si>
  <si>
    <t>TORNILLOS DE CONEXIÓN DE CLAVOS M8×1/M6/SW6.5</t>
  </si>
  <si>
    <t>DISPOSITIVO DE ORIENTACION PROXIMAL PARA TORNILLO DE BLOQUEO 4.0mm</t>
  </si>
  <si>
    <t>DISPOSITIVO DE ORIENTACION DISTAL</t>
  </si>
  <si>
    <t>BARRA GUIA PARA MARTILLO DESLIZANTE M8X1</t>
  </si>
  <si>
    <t>INSERTADOR DE PASADOR DE GUIA</t>
  </si>
  <si>
    <t>REAMERS FLEXIBLES # 8.0, 9.0, 10.5, 11.0, 11.5, 12-0</t>
  </si>
  <si>
    <t>GUIAS LARGAS</t>
  </si>
  <si>
    <t>SOPORTE PARA TIBIA</t>
  </si>
  <si>
    <t xml:space="preserve">PROTECTOR DE BATERIA </t>
  </si>
  <si>
    <t xml:space="preserve">LLAVE DE JACOBS </t>
  </si>
  <si>
    <t xml:space="preserve">NOTA: </t>
  </si>
  <si>
    <t xml:space="preserve">EL MOTOR DEBE SER ESTERILIZADO EN FRIO, LA INSTITUCION SE </t>
  </si>
  <si>
    <t xml:space="preserve">RESPONSABLE ANTE CUALQUIER DAÑO PRESENTADO </t>
  </si>
  <si>
    <t>LAS BATERIAS NO SE ESTERILIZAN</t>
  </si>
  <si>
    <t>RECIBIDO POR</t>
  </si>
  <si>
    <t>ENTREGADO POR</t>
  </si>
  <si>
    <t>INSTRUMENTADOR</t>
  </si>
  <si>
    <t>VERIFICADO POR</t>
  </si>
  <si>
    <t>OBSERVACIONES</t>
  </si>
  <si>
    <t xml:space="preserve">PINEDA CORAL JAIRO DARIO </t>
  </si>
  <si>
    <t>RUC: 0957116478001</t>
  </si>
  <si>
    <t>NEJ0248</t>
  </si>
  <si>
    <t>0990967946001</t>
  </si>
  <si>
    <t>HOSPITAL VERNAZA</t>
  </si>
  <si>
    <t>LOJA Y ESCOBEDO</t>
  </si>
  <si>
    <t>JUMBO GAONA VICTOR</t>
  </si>
  <si>
    <t>A95180411</t>
  </si>
  <si>
    <t>140523088</t>
  </si>
  <si>
    <t>PLACA BLOQ. TIBIA DISTAL MEDIAL 3.5  DER*04 ORIF. TIT.</t>
  </si>
  <si>
    <t>A95180513</t>
  </si>
  <si>
    <t>1900124146</t>
  </si>
  <si>
    <t>PLACA BLOQ. TIBIA DISTAL MEDIAL 3.5  DER*05 ORIF. TIT.</t>
  </si>
  <si>
    <t>A95180614</t>
  </si>
  <si>
    <t>PLACA BLOQ. TIBIA DISTAL MEDIAL 3.5  DER*06 ORIF. TIT.</t>
  </si>
  <si>
    <t>A95180817</t>
  </si>
  <si>
    <t>1900034642</t>
  </si>
  <si>
    <t>PLACA BLOQ. TIBIA DISTAL MEDIAL 3.5  DER*08 ORIF. TIT.</t>
  </si>
  <si>
    <t>A95181019</t>
  </si>
  <si>
    <t>210329194</t>
  </si>
  <si>
    <t>PLACA BLOQ. TIBIA DISTAL MEDIAL 3.5  DER*10 ORIF. TIT.</t>
  </si>
  <si>
    <t>A95181222</t>
  </si>
  <si>
    <t>PLACA BLOQ. TIBIA DISTAL MEDIAL 3.5  DER*12 ORIF. TIT.</t>
  </si>
  <si>
    <t>A95181424</t>
  </si>
  <si>
    <t>17104135</t>
  </si>
  <si>
    <t>PLACA BLOQ. TIBIA DISTAL MEDIAL 3.5  DER*14 ORIF. TIT.</t>
  </si>
  <si>
    <t>A95170409</t>
  </si>
  <si>
    <t>1403368</t>
  </si>
  <si>
    <t>PLACA BLOQ. TIBIA DISTAL MEDIAL 3.5  IZQ*03 ORIF. TIT.</t>
  </si>
  <si>
    <t>A95170411</t>
  </si>
  <si>
    <t>18B6209</t>
  </si>
  <si>
    <t>PLACA BLOQ. TIBIA DISTAL MEDIAL 3.5  IZQ*04 ORIF. TIT.</t>
  </si>
  <si>
    <t>A95170513</t>
  </si>
  <si>
    <t>19094101</t>
  </si>
  <si>
    <t>PLACA BLOQ. TIBIA DISTAL MEDIAL 3.5  IZQ*05 ORIF. TIT.</t>
  </si>
  <si>
    <t>A95170614</t>
  </si>
  <si>
    <t>1301190540</t>
  </si>
  <si>
    <t>PLACA BLOQ. TIBIA DISTAL MEDIAL 3.5  IZQ*06 ORIF. TIT.</t>
  </si>
  <si>
    <t>A95170817</t>
  </si>
  <si>
    <t>1403384</t>
  </si>
  <si>
    <t>PLACA BLOQ. TIBIA DISTAL MEDIAL 3.5  IZQ*08 ORIF. TIT.</t>
  </si>
  <si>
    <t>A95171019</t>
  </si>
  <si>
    <t>1604100003</t>
  </si>
  <si>
    <t>PLACA BLOQ. TIBIA DISTAL MEDIAL 3.5  IZQ*10 ORIF. TIT.</t>
  </si>
  <si>
    <t>A95171222</t>
  </si>
  <si>
    <t>1403388</t>
  </si>
  <si>
    <t>PLACA BLOQ. TIBIA DISTAL MEDIAL 3.5  IZQ*12 ORIF. TIT.</t>
  </si>
  <si>
    <t>A95171424</t>
  </si>
  <si>
    <t>14562</t>
  </si>
  <si>
    <t>PLACA BLOQ. TIBIA DISTAL MEDIAL 3.5  IZQ*14 ORIF. TIT.</t>
  </si>
  <si>
    <t>025342005</t>
  </si>
  <si>
    <t>1207140020</t>
  </si>
  <si>
    <t>PLACA BLOQ. TIBIA DISTAL ANTEROLATERAL DE 3.5MM * 05 ORIF DER TIT.</t>
  </si>
  <si>
    <t>025342007</t>
  </si>
  <si>
    <t>D2102242</t>
  </si>
  <si>
    <t>PLACA BLOQ. TIBIA DISTAL ANTEROLATERAL DE 3.5MM * 07 ORIF DER TIT.</t>
  </si>
  <si>
    <t>025342009</t>
  </si>
  <si>
    <t>C2100378</t>
  </si>
  <si>
    <t>PLACA BLOQ. TIBIA DISTAL ANTEROLATERAL DE 3.5MM * 09 ORIF DER TIT.</t>
  </si>
  <si>
    <t>025342011</t>
  </si>
  <si>
    <t>G190253408</t>
  </si>
  <si>
    <t xml:space="preserve">PLACA BLOQ. TIBIA DISTAL ANTEROLATERAL DE 3.5MM * 11 ORIF DER TIT. </t>
  </si>
  <si>
    <t>025342013</t>
  </si>
  <si>
    <t>G190253414</t>
  </si>
  <si>
    <t>PLACA BLOQ. TIBIA DISTAL ANTEROLATERAL DE 3.5MM * 13 ORIF DER TIT.</t>
  </si>
  <si>
    <t>025341005</t>
  </si>
  <si>
    <t>G190253409</t>
  </si>
  <si>
    <t>PLACA BLOQ. TIBIA DISTAL ANTEROLATERAL DE 3.5MM * 05 ORIF IZQ TIT.</t>
  </si>
  <si>
    <t>025341007</t>
  </si>
  <si>
    <t>C200253404</t>
  </si>
  <si>
    <t>PLACA BLOQ. TIBIA DISTAL ANTEROLATERAL DE 3.5MM * 07 ORIF IZQ TIT.</t>
  </si>
  <si>
    <t>025341009</t>
  </si>
  <si>
    <t>L200253417</t>
  </si>
  <si>
    <t>PLACA BLOQ. TIBIA DISTAL ANTEROLATERAL DE 3.5MM * 09 ORIF IZQ TIT.</t>
  </si>
  <si>
    <t>025341011</t>
  </si>
  <si>
    <t>D200253401</t>
  </si>
  <si>
    <t>PLACA BLOQ. TIBIA DISTAL ANTEROLATERAL DE 3.5MM * 11 ORIF IZQ TIT.</t>
  </si>
  <si>
    <t>025341013</t>
  </si>
  <si>
    <t>M200253402</t>
  </si>
  <si>
    <t>PLACA BLOQ. TIBIA DISTAL ANTEROLATERAL DE 3.5MM * 13 ORIF IZQ TIT.</t>
  </si>
  <si>
    <t>A808606076</t>
  </si>
  <si>
    <t>20G32773</t>
  </si>
  <si>
    <t>PLACA BLOQ. 1/3 CAÑA 3.5mm*06 ORIF. TIT.</t>
  </si>
  <si>
    <t>A808607088</t>
  </si>
  <si>
    <t>20G32774</t>
  </si>
  <si>
    <t>PLACA BLOQ. 1/3 CAÑA 3.5mm*07 ORIF. TIT.</t>
  </si>
  <si>
    <t>A808608100</t>
  </si>
  <si>
    <t>20G06545</t>
  </si>
  <si>
    <t>PLACA BLOQ. 1/3 CAÑA 3.5mm*08 ORIF. TIT.</t>
  </si>
  <si>
    <t>A808609112</t>
  </si>
  <si>
    <t>2200028996</t>
  </si>
  <si>
    <t>PLACA BLOQ. 1/3 CAÑA 3.5mm*09 ORIF. TIT.</t>
  </si>
  <si>
    <t>A808610124</t>
  </si>
  <si>
    <t>2200073157</t>
  </si>
  <si>
    <t>PLACA BLOQ. 1/3 CAÑA 3.5mm*10 ORIF. TIT.</t>
  </si>
  <si>
    <t>A808612148</t>
  </si>
  <si>
    <t>20G07259</t>
  </si>
  <si>
    <t>PLACA BLOQ. 1/3 CAÑA 3.5mm*12 ORIF. TIT.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</si>
  <si>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</si>
  <si>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</si>
  <si>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</si>
  <si>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</si>
  <si>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</si>
  <si>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</si>
  <si>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</si>
  <si>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3.5*18mmTITANIO</t>
  </si>
  <si>
    <t>Ti-102.220</t>
  </si>
  <si>
    <t>TORNILLO CORTICAL 3.5*20mm TITANIO</t>
  </si>
  <si>
    <t>Ti-102.222</t>
  </si>
  <si>
    <t>TORNILLO CORTICAL 3.5*22mm TITANIO</t>
  </si>
  <si>
    <t>Ti-102.224</t>
  </si>
  <si>
    <t>TORNILLO CORTICAL 3.5*24mm TITANIO</t>
  </si>
  <si>
    <t>Ti-102.226</t>
  </si>
  <si>
    <t>TORNILLO CORTICAL 3.5*26mm TITANIO</t>
  </si>
  <si>
    <t>Ti-102.228</t>
  </si>
  <si>
    <t>TORNILLO CORTICAL 3.5*28mm TITANIO</t>
  </si>
  <si>
    <t>Ti-102.230</t>
  </si>
  <si>
    <t>TORNILLO CORTICAL 3.5*30mm TITANIO</t>
  </si>
  <si>
    <t>Ti-102.232</t>
  </si>
  <si>
    <t>TORNILLO CORTICAL 3.5*32mm TITANIO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</si>
  <si>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</si>
  <si>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</si>
  <si>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</si>
  <si>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</si>
  <si>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</si>
  <si>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</si>
  <si>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</si>
  <si>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</si>
  <si>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</si>
  <si>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</si>
  <si>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</si>
  <si>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</si>
  <si>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</si>
  <si>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</si>
  <si>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</si>
  <si>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TORNILLO CORTICAL 3.5*48mm TITANIO</t>
  </si>
  <si>
    <t>Ti-102.250</t>
  </si>
  <si>
    <t>TORNILLO CORTICAL 3.5*50mm TITANIO</t>
  </si>
  <si>
    <t>Ti-102.255</t>
  </si>
  <si>
    <t>2100027758</t>
  </si>
  <si>
    <t>TORNILLO CORTICAL 3.5*55mm TITANIO</t>
  </si>
  <si>
    <t>Ti-102.260</t>
  </si>
  <si>
    <t>2100027759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</si>
  <si>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</si>
  <si>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</si>
  <si>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</si>
  <si>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</si>
  <si>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</si>
  <si>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</si>
  <si>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</si>
  <si>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</si>
  <si>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>2100004807</t>
  </si>
  <si>
    <t>TORNILLO DE BLOQUEO  3.5*12mm TITANIO</t>
  </si>
  <si>
    <t>T500935014</t>
  </si>
  <si>
    <t>TORNILLO DE BLOQUEO 3.5*14mm TITANIO</t>
  </si>
  <si>
    <t>T500935016</t>
  </si>
  <si>
    <t>TORNILLO DE BLOQUEO 3.5*16mm TITANIO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</si>
  <si>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</si>
  <si>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</si>
  <si>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</si>
  <si>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</si>
  <si>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</si>
  <si>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</si>
  <si>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</si>
  <si>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</si>
  <si>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</si>
  <si>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</si>
  <si>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</si>
  <si>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</si>
  <si>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</si>
  <si>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</si>
  <si>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</si>
  <si>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</si>
  <si>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</si>
  <si>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>TORNILLO DE BLOQUEO 3.5*30mm TITANIO</t>
  </si>
  <si>
    <t>T500935032</t>
  </si>
  <si>
    <t>B2100005</t>
  </si>
  <si>
    <t>TORNILLO DE BLOQUEO  3.5*32mm TITANIO</t>
  </si>
  <si>
    <t>T500935034</t>
  </si>
  <si>
    <t>M190400704</t>
  </si>
  <si>
    <t>TORNILLO DE BLOQUEO  3.5*34mm TITANIO</t>
  </si>
  <si>
    <t>T500935036</t>
  </si>
  <si>
    <t>M180400712</t>
  </si>
  <si>
    <t>TORNILLO DE BLOQUEO  3.5*36mm TITANIO</t>
  </si>
  <si>
    <t>T500935038</t>
  </si>
  <si>
    <t>J2104467</t>
  </si>
  <si>
    <t>TORNILLO DE BLOQUEO 3.5*38mm TITANIO</t>
  </si>
  <si>
    <t>T500935040</t>
  </si>
  <si>
    <t>TORNILLO DE BLOQUEO 3.5*40 mm TITANIO</t>
  </si>
  <si>
    <t>T500935042</t>
  </si>
  <si>
    <t>K180400706</t>
  </si>
  <si>
    <t>TORNILLO DE BLOQUEO  3.5*42mm TITANIO</t>
  </si>
  <si>
    <t>T500935044</t>
  </si>
  <si>
    <t>M180400715</t>
  </si>
  <si>
    <t>TORNILLO DE BLOQUEO 3.5*44mm TITANIO</t>
  </si>
  <si>
    <t>T500935045</t>
  </si>
  <si>
    <t>E190400736</t>
  </si>
  <si>
    <t>TORNILLO DE BLOQUEO 3.5*45mm TITANIO</t>
  </si>
  <si>
    <t>T500935046</t>
  </si>
  <si>
    <t>TORNILLO DE BLOQUEO 3.5*46mm TITANIO</t>
  </si>
  <si>
    <t>T500935048</t>
  </si>
  <si>
    <t>K180400719</t>
  </si>
  <si>
    <t>TORNILLO DE BLOQUEO 3.5*48mm TITANIO</t>
  </si>
  <si>
    <t>T500935050</t>
  </si>
  <si>
    <t>C2103692</t>
  </si>
  <si>
    <t>TORNILLO DE BLOQUEO 3.5*50mm TITANIO</t>
  </si>
  <si>
    <t>T500935055</t>
  </si>
  <si>
    <t>F180400701</t>
  </si>
  <si>
    <t>TORNILLO DE BLOQUEO 3.5*55mm TITANIO</t>
  </si>
  <si>
    <t>T500935060</t>
  </si>
  <si>
    <t>TORNILLO DE BLOQUEO 3.5*60mm TITANIO</t>
  </si>
  <si>
    <t>T500935065</t>
  </si>
  <si>
    <t>TORNILLO DE BLOQUEO  3.5*65mm TITANIO</t>
  </si>
  <si>
    <t>T500935070</t>
  </si>
  <si>
    <t>TORNILLO DE  BLOQUEO  3.5*70mm TITANIO</t>
  </si>
  <si>
    <t>040030020</t>
  </si>
  <si>
    <t>J2104461</t>
  </si>
  <si>
    <t>TORNILLO ESPONJOSO 4.0 *20mm TITANIO</t>
  </si>
  <si>
    <t>040030025</t>
  </si>
  <si>
    <t>K200400304</t>
  </si>
  <si>
    <t>TORNILLO ESPONJOSO 4.0 *25mm TITANIO</t>
  </si>
  <si>
    <t>040030030</t>
  </si>
  <si>
    <t>M200400313</t>
  </si>
  <si>
    <t>TORNILLO ESPONJOSO 4.0 *30mm TITANIO</t>
  </si>
  <si>
    <t>040030035</t>
  </si>
  <si>
    <t>1405040036</t>
  </si>
  <si>
    <t>TORNILLO ESPONJOSO 4.0 *35mm TITANIO</t>
  </si>
  <si>
    <t>040030040</t>
  </si>
  <si>
    <t>M180400312</t>
  </si>
  <si>
    <t>TORNILLO ESPONJOSO 4.0 *40mm TITANIO</t>
  </si>
  <si>
    <t>040030045</t>
  </si>
  <si>
    <t>H2102855</t>
  </si>
  <si>
    <t>TORNILLO ESPONJOSO 4.0 *45mm TITANIO</t>
  </si>
  <si>
    <t>040030050</t>
  </si>
  <si>
    <t>G200400307</t>
  </si>
  <si>
    <t>TORNILLO ESPONJOSO 4.0 *50mm TITANIO</t>
  </si>
  <si>
    <t>040030055</t>
  </si>
  <si>
    <t>H2104250</t>
  </si>
  <si>
    <t>TORNILLO ESPONJOSO 4.0 *55mm TITANIO</t>
  </si>
  <si>
    <t>040030060</t>
  </si>
  <si>
    <t>H200400312</t>
  </si>
  <si>
    <t>TORNILLO ESPONJOSO 4.0 *60mm TITANIO</t>
  </si>
  <si>
    <t>TI-115.010</t>
  </si>
  <si>
    <t>ARANDELAS 3.5mm TITANIO</t>
  </si>
  <si>
    <t>INSTRUMENTAL 3.5 IRENE # 3</t>
  </si>
  <si>
    <t>SEPARADORES MINIHOMMAN</t>
  </si>
  <si>
    <t>SEPARADORES SENMILLER</t>
  </si>
  <si>
    <t>TREFINA ANCLAJE RAPIDO</t>
  </si>
  <si>
    <t>ATORNILLADOR 3.5 STARDRIVER</t>
  </si>
  <si>
    <t xml:space="preserve">MANGO CAFE ANCLAJE RAPIDO </t>
  </si>
  <si>
    <t>MANGO EN T ANCLAJE RAPIDO</t>
  </si>
  <si>
    <t>DOBLADORES DE PLACAS</t>
  </si>
  <si>
    <t>AVELLANADOR EN T</t>
  </si>
  <si>
    <t>MEDIDOR DE PROFUNDIDAD 3.5</t>
  </si>
  <si>
    <t>MACHUELO ANCLAJE RAPIDO</t>
  </si>
  <si>
    <t>ATORNILLADOR ANCLAJE RAPIDO HEXAGONAL</t>
  </si>
  <si>
    <t>GUIA DOBLE 2.5/3.5</t>
  </si>
  <si>
    <t>GUIAS DE BLOQUEO</t>
  </si>
  <si>
    <t>ATORNILLADORES ANCLAJE RAPIDO STARDRIVER</t>
  </si>
  <si>
    <t>LLAVE HEXAGONAL</t>
  </si>
  <si>
    <t>BROCAS 2.8 CON TOPE</t>
  </si>
  <si>
    <t>BROCAS 2.5</t>
  </si>
  <si>
    <t>BROCA 3.2</t>
  </si>
  <si>
    <t>BROCA 3.5 LARGA</t>
  </si>
  <si>
    <t xml:space="preserve">PINES </t>
  </si>
  <si>
    <t>MANGO TORQUE 1.5N.m AZUL</t>
  </si>
  <si>
    <t>PINZA VERBRUGUER PEQUEÑA</t>
  </si>
  <si>
    <t>PINZAS REDUCTORAS CANGREJO ARANDELA PEQUEÑAS</t>
  </si>
  <si>
    <t>PINZA EN PUNTA CREMALLERA</t>
  </si>
  <si>
    <t>ATORNILLADOR HEXAGONAL 3.5 CON CAMISA</t>
  </si>
  <si>
    <t>DISECTOR DE COOB</t>
  </si>
  <si>
    <t>DESPERIO MANGO AZUL</t>
  </si>
  <si>
    <t>CURETA</t>
  </si>
  <si>
    <t>PINZAS REDUCTORAS CANGREJO ARANDELA GRANDES</t>
  </si>
  <si>
    <t>GUBIA</t>
  </si>
  <si>
    <t>SEPARADORES HOMMAN FINOS</t>
  </si>
  <si>
    <t>SEPARADORES HOMMAN FINOS LARGOS</t>
  </si>
  <si>
    <t>OSTEOTOMO FINO</t>
  </si>
  <si>
    <t>MARTILLO</t>
  </si>
  <si>
    <t>PINZA EN PUNTA MEDIANA</t>
  </si>
  <si>
    <t>PINZA EN PUNTA GRANDE</t>
  </si>
  <si>
    <t>MOTOR AUXEN</t>
  </si>
  <si>
    <t>6</t>
  </si>
  <si>
    <t xml:space="preserve">ADAPTADORES ANCLAJES RAPIDO </t>
  </si>
  <si>
    <t>BATERIAS ROJAS # 5 # 6</t>
  </si>
  <si>
    <t>DR. MOREIRA</t>
  </si>
  <si>
    <t>SUSTITUTO OSEO SUBITON 10CC</t>
  </si>
  <si>
    <t>SUSTITUTO OSEO SUBITON 5CC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</si>
</sst>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_(&quot;$&quot;* #,##0.00_);_(&quot;$&quot;* \(#,##0.00\);_(&quot;$&quot;* &quot;-&quot;??_);_(@_)"/>
    <numFmt numFmtId="166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0"/>
      <name val="Arial"/>
      <family val="2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theme="8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5" fontId="3" fillId="0" borderId="0" applyFon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10" fillId="2" borderId="1" xfId="0" applyFont="1" applyFill="1" applyBorder="1" applyAlignment="1">
      <alignment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0" xfId="0" applyFont="1" applyAlignment="1" applyProtection="1">
      <alignment vertical="top"/>
      <protection locked="0"/>
    </xf>
    <xf numFmtId="20" fontId="9" fillId="0" borderId="1" xfId="0" applyNumberFormat="1" applyFont="1" applyBorder="1" applyAlignment="1">
      <alignment vertical="center"/>
    </xf>
    <xf numFmtId="0" fontId="9" fillId="0" borderId="0" xfId="0" applyFont="1"/>
    <xf numFmtId="0" fontId="7" fillId="0" borderId="0" xfId="0" applyFont="1" applyAlignment="1" applyProtection="1">
      <alignment vertical="top"/>
      <protection locked="0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left" vertical="top"/>
    </xf>
    <xf numFmtId="0" fontId="10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5" fillId="5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/>
    </xf>
    <xf numFmtId="0" fontId="7" fillId="0" borderId="1" xfId="0" applyFont="1" applyBorder="1" applyAlignment="1" applyProtection="1">
      <alignment horizontal="left" wrapText="1" readingOrder="1"/>
      <protection locked="0"/>
    </xf>
    <xf numFmtId="0" fontId="7" fillId="0" borderId="1" xfId="0" applyFont="1" applyBorder="1" applyAlignment="1" applyProtection="1">
      <alignment horizontal="center" wrapText="1" readingOrder="1"/>
      <protection locked="0"/>
    </xf>
    <xf numFmtId="0" fontId="7" fillId="0" borderId="1" xfId="0" applyFont="1" applyBorder="1" applyAlignment="1" applyProtection="1">
      <alignment horizontal="left" vertical="top" wrapText="1" readingOrder="1"/>
      <protection locked="0"/>
    </xf>
    <xf numFmtId="0" fontId="7" fillId="0" borderId="0" xfId="0" applyFont="1" applyAlignment="1">
      <alignment horizontal="center" readingOrder="1"/>
    </xf>
    <xf numFmtId="0" fontId="7" fillId="0" borderId="1" xfId="0" applyFont="1" applyBorder="1" applyAlignment="1" applyProtection="1">
      <alignment wrapText="1" readingOrder="1"/>
      <protection locked="0"/>
    </xf>
    <xf numFmtId="0" fontId="13" fillId="0" borderId="1" xfId="0" applyFont="1" applyBorder="1" applyAlignment="1">
      <alignment wrapText="1"/>
    </xf>
    <xf numFmtId="0" fontId="13" fillId="2" borderId="1" xfId="0" applyFont="1" applyFill="1" applyBorder="1"/>
    <xf numFmtId="0" fontId="13" fillId="0" borderId="1" xfId="1" applyFont="1" applyBorder="1" applyAlignment="1">
      <alignment horizontal="center"/>
    </xf>
    <xf numFmtId="0" fontId="13" fillId="6" borderId="1" xfId="0" applyFont="1" applyFill="1" applyBorder="1"/>
    <xf numFmtId="0" fontId="7" fillId="0" borderId="1" xfId="0" applyFont="1" applyBorder="1" applyAlignment="1" applyProtection="1">
      <alignment vertical="top" wrapText="1" readingOrder="1"/>
      <protection locked="0"/>
    </xf>
    <xf numFmtId="0" fontId="7" fillId="0" borderId="1" xfId="0" applyFont="1" applyBorder="1" applyAlignment="1" applyProtection="1">
      <alignment horizontal="left" readingOrder="1"/>
      <protection locked="0"/>
    </xf>
    <xf numFmtId="165" fontId="7" fillId="0" borderId="0" xfId="2" applyFont="1" applyBorder="1"/>
    <xf numFmtId="0" fontId="7" fillId="0" borderId="1" xfId="0" applyFont="1" applyBorder="1" applyAlignment="1" applyProtection="1">
      <alignment horizontal="left" vertical="top" readingOrder="1"/>
      <protection locked="0"/>
    </xf>
    <xf numFmtId="0" fontId="16" fillId="0" borderId="1" xfId="1" applyFont="1" applyBorder="1" applyAlignment="1">
      <alignment horizontal="center"/>
    </xf>
    <xf numFmtId="0" fontId="13" fillId="0" borderId="1" xfId="0" applyFont="1" applyBorder="1" applyAlignment="1">
      <alignment vertical="center" wrapText="1"/>
    </xf>
    <xf numFmtId="166" fontId="7" fillId="0" borderId="1" xfId="1" applyNumberFormat="1" applyFont="1" applyBorder="1" applyAlignment="1">
      <alignment horizontal="left" shrinkToFit="1"/>
    </xf>
    <xf numFmtId="0" fontId="7" fillId="0" borderId="1" xfId="0" applyFont="1" applyBorder="1" applyAlignment="1">
      <alignment horizontal="center" readingOrder="1"/>
    </xf>
    <xf numFmtId="0" fontId="7" fillId="0" borderId="1" xfId="0" applyFont="1" applyBorder="1" applyAlignment="1">
      <alignment wrapText="1"/>
    </xf>
    <xf numFmtId="0" fontId="13" fillId="0" borderId="1" xfId="0" applyFont="1" applyBorder="1" applyAlignment="1">
      <alignment horizontal="left" wrapText="1"/>
    </xf>
    <xf numFmtId="0" fontId="7" fillId="0" borderId="1" xfId="0" applyFont="1" applyBorder="1" applyAlignment="1" applyProtection="1">
      <alignment vertical="top" readingOrder="1"/>
      <protection locked="0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7" fillId="0" borderId="0" xfId="0" applyFont="1" applyAlignment="1" applyProtection="1">
      <alignment vertical="top" readingOrder="1"/>
      <protection locked="0"/>
    </xf>
    <xf numFmtId="0" fontId="13" fillId="0" borderId="0" xfId="1" applyFont="1" applyAlignment="1">
      <alignment horizontal="center"/>
    </xf>
    <xf numFmtId="0" fontId="7" fillId="0" borderId="0" xfId="0" applyFont="1" applyAlignment="1">
      <alignment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13" fillId="0" borderId="1" xfId="0" applyFont="1" applyBorder="1" applyAlignment="1">
      <alignment vertical="center"/>
    </xf>
    <xf numFmtId="0" fontId="7" fillId="0" borderId="3" xfId="0" applyFont="1" applyBorder="1" applyAlignment="1">
      <alignment horizontal="left"/>
    </xf>
    <xf numFmtId="49" fontId="16" fillId="0" borderId="1" xfId="1" applyNumberFormat="1" applyFont="1" applyBorder="1" applyAlignment="1">
      <alignment horizontal="center"/>
    </xf>
    <xf numFmtId="49" fontId="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/>
    <xf numFmtId="0" fontId="20" fillId="0" borderId="0" xfId="0" applyFont="1"/>
    <xf numFmtId="0" fontId="19" fillId="0" borderId="4" xfId="0" applyFont="1" applyBorder="1"/>
    <xf numFmtId="0" fontId="7" fillId="0" borderId="0" xfId="0" applyFont="1" applyAlignment="1">
      <alignment horizontal="left"/>
    </xf>
    <xf numFmtId="0" fontId="7" fillId="0" borderId="4" xfId="0" applyFont="1" applyBorder="1" applyAlignment="1">
      <alignment wrapText="1"/>
    </xf>
    <xf numFmtId="49" fontId="9" fillId="0" borderId="1" xfId="0" applyNumberFormat="1" applyFont="1" applyBorder="1" applyAlignment="1">
      <alignment horizontal="left" vertical="center"/>
    </xf>
    <xf numFmtId="0" fontId="7" fillId="0" borderId="0" xfId="0" applyFont="1" applyAlignment="1" applyProtection="1">
      <alignment horizontal="left" readingOrder="1"/>
      <protection locked="0"/>
    </xf>
    <xf numFmtId="0" fontId="16" fillId="0" borderId="0" xfId="1" applyFont="1" applyAlignment="1">
      <alignment horizontal="center"/>
    </xf>
    <xf numFmtId="49" fontId="13" fillId="7" borderId="1" xfId="0" applyNumberFormat="1" applyFont="1" applyFill="1" applyBorder="1" applyAlignment="1">
      <alignment horizontal="left"/>
    </xf>
    <xf numFmtId="0" fontId="7" fillId="7" borderId="1" xfId="0" applyFont="1" applyFill="1" applyBorder="1"/>
    <xf numFmtId="49" fontId="13" fillId="0" borderId="1" xfId="0" applyNumberFormat="1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49" fontId="7" fillId="7" borderId="1" xfId="0" applyNumberFormat="1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left"/>
    </xf>
    <xf numFmtId="0" fontId="13" fillId="0" borderId="5" xfId="0" applyFont="1" applyBorder="1"/>
    <xf numFmtId="0" fontId="7" fillId="0" borderId="1" xfId="0" applyFont="1" applyBorder="1" applyAlignment="1" applyProtection="1">
      <alignment horizontal="center" vertical="top" wrapText="1" readingOrder="1"/>
      <protection locked="0"/>
    </xf>
    <xf numFmtId="0" fontId="7" fillId="0" borderId="3" xfId="0" applyFont="1" applyBorder="1" applyAlignment="1" applyProtection="1">
      <alignment horizontal="center" wrapText="1" readingOrder="1"/>
      <protection locked="0"/>
    </xf>
    <xf numFmtId="49" fontId="16" fillId="0" borderId="0" xfId="1" applyNumberFormat="1" applyFont="1" applyAlignment="1">
      <alignment horizontal="center"/>
    </xf>
    <xf numFmtId="0" fontId="13" fillId="0" borderId="0" xfId="0" applyFont="1" applyAlignment="1">
      <alignment vertical="center"/>
    </xf>
    <xf numFmtId="0" fontId="21" fillId="0" borderId="0" xfId="0" applyFont="1" applyAlignment="1">
      <alignment horizontal="center"/>
    </xf>
    <xf numFmtId="0" fontId="21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2" fillId="0" borderId="6" xfId="0" applyFont="1" applyBorder="1" applyAlignment="1">
      <alignment horizontal="left"/>
    </xf>
    <xf numFmtId="0" fontId="6" fillId="0" borderId="3" xfId="0" applyFont="1" applyBorder="1" applyAlignment="1" applyProtection="1">
      <alignment horizontal="center" wrapText="1" readingOrder="1"/>
      <protection locked="0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7" fillId="4" borderId="1" xfId="0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4" fillId="4" borderId="2" xfId="0" applyFont="1" applyFill="1" applyBorder="1" applyAlignment="1">
      <alignment horizontal="center"/>
    </xf>
    <xf numFmtId="1" fontId="7" fillId="0" borderId="1" xfId="0" applyNumberFormat="1" applyFont="1" applyBorder="1" applyAlignment="1">
      <alignment horizontal="center"/>
    </xf>
  </cellXfs>
  <cellStyles count="3">
    <cellStyle name="Moneda 3 2" xfId="2" xr:uid="{BB4AA154-5B58-4A52-84E5-2145DA72FE34}"/>
    <cellStyle name="Normal" xfId="0" builtinId="0"/>
    <cellStyle name="Normal 2" xfId="1" xr:uid="{404CB3D9-00D4-46D3-93D9-0A2AA1BC9F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476250</xdr:colOff>
      <xdr:row>0</xdr:row>
      <xdr:rowOff>159789</xdr:rowOff>
    </xdr:from>
    <xdr:ext cx="1812350" cy="878228"/>
    <xdr:pic>
      <xdr:nvPicPr>
        <xdr:cNvPr id="6" name="Imagen 5">
          <a:extLst>
            <a:ext uri="{FF2B5EF4-FFF2-40B4-BE49-F238E27FC236}">
              <a16:creationId xmlns:a16="http://schemas.microsoft.com/office/drawing/2014/main" id="{C9E43097-8BF1-4FD3-8E60-B9B5460C12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476250" y="159789"/>
          <a:ext cx="1812350" cy="8782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3178-0F9E-4C66-ACB3-1E262186B17A}">
  <dimension ref="A1:N334"/>
  <sheetViews>
    <sheetView tabSelected="1" topLeftCell="A3" workbookViewId="0">
      <selection activeCell="C16" sqref="C16"/>
    </sheetView>
  </sheetViews>
  <sheetFormatPr baseColWidth="10" defaultColWidth="11.42578125" defaultRowHeight="20.100000000000001" customHeight="1" x14ac:dyDescent="0.2"/>
  <cols>
    <col min="1" max="1" width="21.28515625" style="8" bestFit="1" customWidth="1"/>
    <col min="2" max="2" width="19" style="72" customWidth="1"/>
    <col min="3" max="3" width="107.28515625" style="55" customWidth="1"/>
    <col min="4" max="4" width="25.28515625" style="55" customWidth="1"/>
    <col min="5" max="5" width="19.7109375" style="55" bestFit="1" customWidth="1"/>
    <col min="6" max="11" width="11.42578125" style="8"/>
    <col min="12" max="12" width="14.42578125" style="8" bestFit="1" customWidth="1"/>
    <col min="13" max="13" width="50.140625" style="8" bestFit="1" customWidth="1"/>
    <col min="14" max="258" width="11.42578125" style="8"/>
    <col min="259" max="259" width="13.140625" style="8" customWidth="1"/>
    <col min="260" max="260" width="15.140625" style="8" customWidth="1"/>
    <col min="261" max="261" width="42" style="8" customWidth="1"/>
    <col min="262" max="262" width="11.42578125" style="8"/>
    <col min="263" max="263" width="13.140625" style="8" customWidth="1"/>
    <col min="264" max="514" width="11.42578125" style="8"/>
    <col min="515" max="515" width="13.140625" style="8" customWidth="1"/>
    <col min="516" max="516" width="15.140625" style="8" customWidth="1"/>
    <col min="517" max="517" width="42" style="8" customWidth="1"/>
    <col min="518" max="518" width="11.42578125" style="8"/>
    <col min="519" max="519" width="13.140625" style="8" customWidth="1"/>
    <col min="520" max="770" width="11.42578125" style="8"/>
    <col min="771" max="771" width="13.140625" style="8" customWidth="1"/>
    <col min="772" max="772" width="15.140625" style="8" customWidth="1"/>
    <col min="773" max="773" width="42" style="8" customWidth="1"/>
    <col min="774" max="774" width="11.42578125" style="8"/>
    <col min="775" max="775" width="13.140625" style="8" customWidth="1"/>
    <col min="776" max="1026" width="11.42578125" style="8"/>
    <col min="1027" max="1027" width="13.140625" style="8" customWidth="1"/>
    <col min="1028" max="1028" width="15.140625" style="8" customWidth="1"/>
    <col min="1029" max="1029" width="42" style="8" customWidth="1"/>
    <col min="1030" max="1030" width="11.42578125" style="8"/>
    <col min="1031" max="1031" width="13.140625" style="8" customWidth="1"/>
    <col min="1032" max="1282" width="11.42578125" style="8"/>
    <col min="1283" max="1283" width="13.140625" style="8" customWidth="1"/>
    <col min="1284" max="1284" width="15.140625" style="8" customWidth="1"/>
    <col min="1285" max="1285" width="42" style="8" customWidth="1"/>
    <col min="1286" max="1286" width="11.42578125" style="8"/>
    <col min="1287" max="1287" width="13.140625" style="8" customWidth="1"/>
    <col min="1288" max="1538" width="11.42578125" style="8"/>
    <col min="1539" max="1539" width="13.140625" style="8" customWidth="1"/>
    <col min="1540" max="1540" width="15.140625" style="8" customWidth="1"/>
    <col min="1541" max="1541" width="42" style="8" customWidth="1"/>
    <col min="1542" max="1542" width="11.42578125" style="8"/>
    <col min="1543" max="1543" width="13.140625" style="8" customWidth="1"/>
    <col min="1544" max="1794" width="11.42578125" style="8"/>
    <col min="1795" max="1795" width="13.140625" style="8" customWidth="1"/>
    <col min="1796" max="1796" width="15.140625" style="8" customWidth="1"/>
    <col min="1797" max="1797" width="42" style="8" customWidth="1"/>
    <col min="1798" max="1798" width="11.42578125" style="8"/>
    <col min="1799" max="1799" width="13.140625" style="8" customWidth="1"/>
    <col min="1800" max="2050" width="11.42578125" style="8"/>
    <col min="2051" max="2051" width="13.140625" style="8" customWidth="1"/>
    <col min="2052" max="2052" width="15.140625" style="8" customWidth="1"/>
    <col min="2053" max="2053" width="42" style="8" customWidth="1"/>
    <col min="2054" max="2054" width="11.42578125" style="8"/>
    <col min="2055" max="2055" width="13.140625" style="8" customWidth="1"/>
    <col min="2056" max="2306" width="11.42578125" style="8"/>
    <col min="2307" max="2307" width="13.140625" style="8" customWidth="1"/>
    <col min="2308" max="2308" width="15.140625" style="8" customWidth="1"/>
    <col min="2309" max="2309" width="42" style="8" customWidth="1"/>
    <col min="2310" max="2310" width="11.42578125" style="8"/>
    <col min="2311" max="2311" width="13.140625" style="8" customWidth="1"/>
    <col min="2312" max="2562" width="11.42578125" style="8"/>
    <col min="2563" max="2563" width="13.140625" style="8" customWidth="1"/>
    <col min="2564" max="2564" width="15.140625" style="8" customWidth="1"/>
    <col min="2565" max="2565" width="42" style="8" customWidth="1"/>
    <col min="2566" max="2566" width="11.42578125" style="8"/>
    <col min="2567" max="2567" width="13.140625" style="8" customWidth="1"/>
    <col min="2568" max="2818" width="11.42578125" style="8"/>
    <col min="2819" max="2819" width="13.140625" style="8" customWidth="1"/>
    <col min="2820" max="2820" width="15.140625" style="8" customWidth="1"/>
    <col min="2821" max="2821" width="42" style="8" customWidth="1"/>
    <col min="2822" max="2822" width="11.42578125" style="8"/>
    <col min="2823" max="2823" width="13.140625" style="8" customWidth="1"/>
    <col min="2824" max="3074" width="11.42578125" style="8"/>
    <col min="3075" max="3075" width="13.140625" style="8" customWidth="1"/>
    <col min="3076" max="3076" width="15.140625" style="8" customWidth="1"/>
    <col min="3077" max="3077" width="42" style="8" customWidth="1"/>
    <col min="3078" max="3078" width="11.42578125" style="8"/>
    <col min="3079" max="3079" width="13.140625" style="8" customWidth="1"/>
    <col min="3080" max="3330" width="11.42578125" style="8"/>
    <col min="3331" max="3331" width="13.140625" style="8" customWidth="1"/>
    <col min="3332" max="3332" width="15.140625" style="8" customWidth="1"/>
    <col min="3333" max="3333" width="42" style="8" customWidth="1"/>
    <col min="3334" max="3334" width="11.42578125" style="8"/>
    <col min="3335" max="3335" width="13.140625" style="8" customWidth="1"/>
    <col min="3336" max="3586" width="11.42578125" style="8"/>
    <col min="3587" max="3587" width="13.140625" style="8" customWidth="1"/>
    <col min="3588" max="3588" width="15.140625" style="8" customWidth="1"/>
    <col min="3589" max="3589" width="42" style="8" customWidth="1"/>
    <col min="3590" max="3590" width="11.42578125" style="8"/>
    <col min="3591" max="3591" width="13.140625" style="8" customWidth="1"/>
    <col min="3592" max="3842" width="11.42578125" style="8"/>
    <col min="3843" max="3843" width="13.140625" style="8" customWidth="1"/>
    <col min="3844" max="3844" width="15.140625" style="8" customWidth="1"/>
    <col min="3845" max="3845" width="42" style="8" customWidth="1"/>
    <col min="3846" max="3846" width="11.42578125" style="8"/>
    <col min="3847" max="3847" width="13.140625" style="8" customWidth="1"/>
    <col min="3848" max="4098" width="11.42578125" style="8"/>
    <col min="4099" max="4099" width="13.140625" style="8" customWidth="1"/>
    <col min="4100" max="4100" width="15.140625" style="8" customWidth="1"/>
    <col min="4101" max="4101" width="42" style="8" customWidth="1"/>
    <col min="4102" max="4102" width="11.42578125" style="8"/>
    <col min="4103" max="4103" width="13.140625" style="8" customWidth="1"/>
    <col min="4104" max="4354" width="11.42578125" style="8"/>
    <col min="4355" max="4355" width="13.140625" style="8" customWidth="1"/>
    <col min="4356" max="4356" width="15.140625" style="8" customWidth="1"/>
    <col min="4357" max="4357" width="42" style="8" customWidth="1"/>
    <col min="4358" max="4358" width="11.42578125" style="8"/>
    <col min="4359" max="4359" width="13.140625" style="8" customWidth="1"/>
    <col min="4360" max="4610" width="11.42578125" style="8"/>
    <col min="4611" max="4611" width="13.140625" style="8" customWidth="1"/>
    <col min="4612" max="4612" width="15.140625" style="8" customWidth="1"/>
    <col min="4613" max="4613" width="42" style="8" customWidth="1"/>
    <col min="4614" max="4614" width="11.42578125" style="8"/>
    <col min="4615" max="4615" width="13.140625" style="8" customWidth="1"/>
    <col min="4616" max="4866" width="11.42578125" style="8"/>
    <col min="4867" max="4867" width="13.140625" style="8" customWidth="1"/>
    <col min="4868" max="4868" width="15.140625" style="8" customWidth="1"/>
    <col min="4869" max="4869" width="42" style="8" customWidth="1"/>
    <col min="4870" max="4870" width="11.42578125" style="8"/>
    <col min="4871" max="4871" width="13.140625" style="8" customWidth="1"/>
    <col min="4872" max="5122" width="11.42578125" style="8"/>
    <col min="5123" max="5123" width="13.140625" style="8" customWidth="1"/>
    <col min="5124" max="5124" width="15.140625" style="8" customWidth="1"/>
    <col min="5125" max="5125" width="42" style="8" customWidth="1"/>
    <col min="5126" max="5126" width="11.42578125" style="8"/>
    <col min="5127" max="5127" width="13.140625" style="8" customWidth="1"/>
    <col min="5128" max="5378" width="11.42578125" style="8"/>
    <col min="5379" max="5379" width="13.140625" style="8" customWidth="1"/>
    <col min="5380" max="5380" width="15.140625" style="8" customWidth="1"/>
    <col min="5381" max="5381" width="42" style="8" customWidth="1"/>
    <col min="5382" max="5382" width="11.42578125" style="8"/>
    <col min="5383" max="5383" width="13.140625" style="8" customWidth="1"/>
    <col min="5384" max="5634" width="11.42578125" style="8"/>
    <col min="5635" max="5635" width="13.140625" style="8" customWidth="1"/>
    <col min="5636" max="5636" width="15.140625" style="8" customWidth="1"/>
    <col min="5637" max="5637" width="42" style="8" customWidth="1"/>
    <col min="5638" max="5638" width="11.42578125" style="8"/>
    <col min="5639" max="5639" width="13.140625" style="8" customWidth="1"/>
    <col min="5640" max="5890" width="11.42578125" style="8"/>
    <col min="5891" max="5891" width="13.140625" style="8" customWidth="1"/>
    <col min="5892" max="5892" width="15.140625" style="8" customWidth="1"/>
    <col min="5893" max="5893" width="42" style="8" customWidth="1"/>
    <col min="5894" max="5894" width="11.42578125" style="8"/>
    <col min="5895" max="5895" width="13.140625" style="8" customWidth="1"/>
    <col min="5896" max="6146" width="11.42578125" style="8"/>
    <col min="6147" max="6147" width="13.140625" style="8" customWidth="1"/>
    <col min="6148" max="6148" width="15.140625" style="8" customWidth="1"/>
    <col min="6149" max="6149" width="42" style="8" customWidth="1"/>
    <col min="6150" max="6150" width="11.42578125" style="8"/>
    <col min="6151" max="6151" width="13.140625" style="8" customWidth="1"/>
    <col min="6152" max="6402" width="11.42578125" style="8"/>
    <col min="6403" max="6403" width="13.140625" style="8" customWidth="1"/>
    <col min="6404" max="6404" width="15.140625" style="8" customWidth="1"/>
    <col min="6405" max="6405" width="42" style="8" customWidth="1"/>
    <col min="6406" max="6406" width="11.42578125" style="8"/>
    <col min="6407" max="6407" width="13.140625" style="8" customWidth="1"/>
    <col min="6408" max="6658" width="11.42578125" style="8"/>
    <col min="6659" max="6659" width="13.140625" style="8" customWidth="1"/>
    <col min="6660" max="6660" width="15.140625" style="8" customWidth="1"/>
    <col min="6661" max="6661" width="42" style="8" customWidth="1"/>
    <col min="6662" max="6662" width="11.42578125" style="8"/>
    <col min="6663" max="6663" width="13.140625" style="8" customWidth="1"/>
    <col min="6664" max="6914" width="11.42578125" style="8"/>
    <col min="6915" max="6915" width="13.140625" style="8" customWidth="1"/>
    <col min="6916" max="6916" width="15.140625" style="8" customWidth="1"/>
    <col min="6917" max="6917" width="42" style="8" customWidth="1"/>
    <col min="6918" max="6918" width="11.42578125" style="8"/>
    <col min="6919" max="6919" width="13.140625" style="8" customWidth="1"/>
    <col min="6920" max="7170" width="11.42578125" style="8"/>
    <col min="7171" max="7171" width="13.140625" style="8" customWidth="1"/>
    <col min="7172" max="7172" width="15.140625" style="8" customWidth="1"/>
    <col min="7173" max="7173" width="42" style="8" customWidth="1"/>
    <col min="7174" max="7174" width="11.42578125" style="8"/>
    <col min="7175" max="7175" width="13.140625" style="8" customWidth="1"/>
    <col min="7176" max="7426" width="11.42578125" style="8"/>
    <col min="7427" max="7427" width="13.140625" style="8" customWidth="1"/>
    <col min="7428" max="7428" width="15.140625" style="8" customWidth="1"/>
    <col min="7429" max="7429" width="42" style="8" customWidth="1"/>
    <col min="7430" max="7430" width="11.42578125" style="8"/>
    <col min="7431" max="7431" width="13.140625" style="8" customWidth="1"/>
    <col min="7432" max="7682" width="11.42578125" style="8"/>
    <col min="7683" max="7683" width="13.140625" style="8" customWidth="1"/>
    <col min="7684" max="7684" width="15.140625" style="8" customWidth="1"/>
    <col min="7685" max="7685" width="42" style="8" customWidth="1"/>
    <col min="7686" max="7686" width="11.42578125" style="8"/>
    <col min="7687" max="7687" width="13.140625" style="8" customWidth="1"/>
    <col min="7688" max="7938" width="11.42578125" style="8"/>
    <col min="7939" max="7939" width="13.140625" style="8" customWidth="1"/>
    <col min="7940" max="7940" width="15.140625" style="8" customWidth="1"/>
    <col min="7941" max="7941" width="42" style="8" customWidth="1"/>
    <col min="7942" max="7942" width="11.42578125" style="8"/>
    <col min="7943" max="7943" width="13.140625" style="8" customWidth="1"/>
    <col min="7944" max="8194" width="11.42578125" style="8"/>
    <col min="8195" max="8195" width="13.140625" style="8" customWidth="1"/>
    <col min="8196" max="8196" width="15.140625" style="8" customWidth="1"/>
    <col min="8197" max="8197" width="42" style="8" customWidth="1"/>
    <col min="8198" max="8198" width="11.42578125" style="8"/>
    <col min="8199" max="8199" width="13.140625" style="8" customWidth="1"/>
    <col min="8200" max="8450" width="11.42578125" style="8"/>
    <col min="8451" max="8451" width="13.140625" style="8" customWidth="1"/>
    <col min="8452" max="8452" width="15.140625" style="8" customWidth="1"/>
    <col min="8453" max="8453" width="42" style="8" customWidth="1"/>
    <col min="8454" max="8454" width="11.42578125" style="8"/>
    <col min="8455" max="8455" width="13.140625" style="8" customWidth="1"/>
    <col min="8456" max="8706" width="11.42578125" style="8"/>
    <col min="8707" max="8707" width="13.140625" style="8" customWidth="1"/>
    <col min="8708" max="8708" width="15.140625" style="8" customWidth="1"/>
    <col min="8709" max="8709" width="42" style="8" customWidth="1"/>
    <col min="8710" max="8710" width="11.42578125" style="8"/>
    <col min="8711" max="8711" width="13.140625" style="8" customWidth="1"/>
    <col min="8712" max="8962" width="11.42578125" style="8"/>
    <col min="8963" max="8963" width="13.140625" style="8" customWidth="1"/>
    <col min="8964" max="8964" width="15.140625" style="8" customWidth="1"/>
    <col min="8965" max="8965" width="42" style="8" customWidth="1"/>
    <col min="8966" max="8966" width="11.42578125" style="8"/>
    <col min="8967" max="8967" width="13.140625" style="8" customWidth="1"/>
    <col min="8968" max="9218" width="11.42578125" style="8"/>
    <col min="9219" max="9219" width="13.140625" style="8" customWidth="1"/>
    <col min="9220" max="9220" width="15.140625" style="8" customWidth="1"/>
    <col min="9221" max="9221" width="42" style="8" customWidth="1"/>
    <col min="9222" max="9222" width="11.42578125" style="8"/>
    <col min="9223" max="9223" width="13.140625" style="8" customWidth="1"/>
    <col min="9224" max="9474" width="11.42578125" style="8"/>
    <col min="9475" max="9475" width="13.140625" style="8" customWidth="1"/>
    <col min="9476" max="9476" width="15.140625" style="8" customWidth="1"/>
    <col min="9477" max="9477" width="42" style="8" customWidth="1"/>
    <col min="9478" max="9478" width="11.42578125" style="8"/>
    <col min="9479" max="9479" width="13.140625" style="8" customWidth="1"/>
    <col min="9480" max="9730" width="11.42578125" style="8"/>
    <col min="9731" max="9731" width="13.140625" style="8" customWidth="1"/>
    <col min="9732" max="9732" width="15.140625" style="8" customWidth="1"/>
    <col min="9733" max="9733" width="42" style="8" customWidth="1"/>
    <col min="9734" max="9734" width="11.42578125" style="8"/>
    <col min="9735" max="9735" width="13.140625" style="8" customWidth="1"/>
    <col min="9736" max="9986" width="11.42578125" style="8"/>
    <col min="9987" max="9987" width="13.140625" style="8" customWidth="1"/>
    <col min="9988" max="9988" width="15.140625" style="8" customWidth="1"/>
    <col min="9989" max="9989" width="42" style="8" customWidth="1"/>
    <col min="9990" max="9990" width="11.42578125" style="8"/>
    <col min="9991" max="9991" width="13.140625" style="8" customWidth="1"/>
    <col min="9992" max="10242" width="11.42578125" style="8"/>
    <col min="10243" max="10243" width="13.140625" style="8" customWidth="1"/>
    <col min="10244" max="10244" width="15.140625" style="8" customWidth="1"/>
    <col min="10245" max="10245" width="42" style="8" customWidth="1"/>
    <col min="10246" max="10246" width="11.42578125" style="8"/>
    <col min="10247" max="10247" width="13.140625" style="8" customWidth="1"/>
    <col min="10248" max="10498" width="11.42578125" style="8"/>
    <col min="10499" max="10499" width="13.140625" style="8" customWidth="1"/>
    <col min="10500" max="10500" width="15.140625" style="8" customWidth="1"/>
    <col min="10501" max="10501" width="42" style="8" customWidth="1"/>
    <col min="10502" max="10502" width="11.42578125" style="8"/>
    <col min="10503" max="10503" width="13.140625" style="8" customWidth="1"/>
    <col min="10504" max="10754" width="11.42578125" style="8"/>
    <col min="10755" max="10755" width="13.140625" style="8" customWidth="1"/>
    <col min="10756" max="10756" width="15.140625" style="8" customWidth="1"/>
    <col min="10757" max="10757" width="42" style="8" customWidth="1"/>
    <col min="10758" max="10758" width="11.42578125" style="8"/>
    <col min="10759" max="10759" width="13.140625" style="8" customWidth="1"/>
    <col min="10760" max="11010" width="11.42578125" style="8"/>
    <col min="11011" max="11011" width="13.140625" style="8" customWidth="1"/>
    <col min="11012" max="11012" width="15.140625" style="8" customWidth="1"/>
    <col min="11013" max="11013" width="42" style="8" customWidth="1"/>
    <col min="11014" max="11014" width="11.42578125" style="8"/>
    <col min="11015" max="11015" width="13.140625" style="8" customWidth="1"/>
    <col min="11016" max="11266" width="11.42578125" style="8"/>
    <col min="11267" max="11267" width="13.140625" style="8" customWidth="1"/>
    <col min="11268" max="11268" width="15.140625" style="8" customWidth="1"/>
    <col min="11269" max="11269" width="42" style="8" customWidth="1"/>
    <col min="11270" max="11270" width="11.42578125" style="8"/>
    <col min="11271" max="11271" width="13.140625" style="8" customWidth="1"/>
    <col min="11272" max="11522" width="11.42578125" style="8"/>
    <col min="11523" max="11523" width="13.140625" style="8" customWidth="1"/>
    <col min="11524" max="11524" width="15.140625" style="8" customWidth="1"/>
    <col min="11525" max="11525" width="42" style="8" customWidth="1"/>
    <col min="11526" max="11526" width="11.42578125" style="8"/>
    <col min="11527" max="11527" width="13.140625" style="8" customWidth="1"/>
    <col min="11528" max="11778" width="11.42578125" style="8"/>
    <col min="11779" max="11779" width="13.140625" style="8" customWidth="1"/>
    <col min="11780" max="11780" width="15.140625" style="8" customWidth="1"/>
    <col min="11781" max="11781" width="42" style="8" customWidth="1"/>
    <col min="11782" max="11782" width="11.42578125" style="8"/>
    <col min="11783" max="11783" width="13.140625" style="8" customWidth="1"/>
    <col min="11784" max="12034" width="11.42578125" style="8"/>
    <col min="12035" max="12035" width="13.140625" style="8" customWidth="1"/>
    <col min="12036" max="12036" width="15.140625" style="8" customWidth="1"/>
    <col min="12037" max="12037" width="42" style="8" customWidth="1"/>
    <col min="12038" max="12038" width="11.42578125" style="8"/>
    <col min="12039" max="12039" width="13.140625" style="8" customWidth="1"/>
    <col min="12040" max="12290" width="11.42578125" style="8"/>
    <col min="12291" max="12291" width="13.140625" style="8" customWidth="1"/>
    <col min="12292" max="12292" width="15.140625" style="8" customWidth="1"/>
    <col min="12293" max="12293" width="42" style="8" customWidth="1"/>
    <col min="12294" max="12294" width="11.42578125" style="8"/>
    <col min="12295" max="12295" width="13.140625" style="8" customWidth="1"/>
    <col min="12296" max="12546" width="11.42578125" style="8"/>
    <col min="12547" max="12547" width="13.140625" style="8" customWidth="1"/>
    <col min="12548" max="12548" width="15.140625" style="8" customWidth="1"/>
    <col min="12549" max="12549" width="42" style="8" customWidth="1"/>
    <col min="12550" max="12550" width="11.42578125" style="8"/>
    <col min="12551" max="12551" width="13.140625" style="8" customWidth="1"/>
    <col min="12552" max="12802" width="11.42578125" style="8"/>
    <col min="12803" max="12803" width="13.140625" style="8" customWidth="1"/>
    <col min="12804" max="12804" width="15.140625" style="8" customWidth="1"/>
    <col min="12805" max="12805" width="42" style="8" customWidth="1"/>
    <col min="12806" max="12806" width="11.42578125" style="8"/>
    <col min="12807" max="12807" width="13.140625" style="8" customWidth="1"/>
    <col min="12808" max="13058" width="11.42578125" style="8"/>
    <col min="13059" max="13059" width="13.140625" style="8" customWidth="1"/>
    <col min="13060" max="13060" width="15.140625" style="8" customWidth="1"/>
    <col min="13061" max="13061" width="42" style="8" customWidth="1"/>
    <col min="13062" max="13062" width="11.42578125" style="8"/>
    <col min="13063" max="13063" width="13.140625" style="8" customWidth="1"/>
    <col min="13064" max="13314" width="11.42578125" style="8"/>
    <col min="13315" max="13315" width="13.140625" style="8" customWidth="1"/>
    <col min="13316" max="13316" width="15.140625" style="8" customWidth="1"/>
    <col min="13317" max="13317" width="42" style="8" customWidth="1"/>
    <col min="13318" max="13318" width="11.42578125" style="8"/>
    <col min="13319" max="13319" width="13.140625" style="8" customWidth="1"/>
    <col min="13320" max="13570" width="11.42578125" style="8"/>
    <col min="13571" max="13571" width="13.140625" style="8" customWidth="1"/>
    <col min="13572" max="13572" width="15.140625" style="8" customWidth="1"/>
    <col min="13573" max="13573" width="42" style="8" customWidth="1"/>
    <col min="13574" max="13574" width="11.42578125" style="8"/>
    <col min="13575" max="13575" width="13.140625" style="8" customWidth="1"/>
    <col min="13576" max="13826" width="11.42578125" style="8"/>
    <col min="13827" max="13827" width="13.140625" style="8" customWidth="1"/>
    <col min="13828" max="13828" width="15.140625" style="8" customWidth="1"/>
    <col min="13829" max="13829" width="42" style="8" customWidth="1"/>
    <col min="13830" max="13830" width="11.42578125" style="8"/>
    <col min="13831" max="13831" width="13.140625" style="8" customWidth="1"/>
    <col min="13832" max="14082" width="11.42578125" style="8"/>
    <col min="14083" max="14083" width="13.140625" style="8" customWidth="1"/>
    <col min="14084" max="14084" width="15.140625" style="8" customWidth="1"/>
    <col min="14085" max="14085" width="42" style="8" customWidth="1"/>
    <col min="14086" max="14086" width="11.42578125" style="8"/>
    <col min="14087" max="14087" width="13.140625" style="8" customWidth="1"/>
    <col min="14088" max="14338" width="11.42578125" style="8"/>
    <col min="14339" max="14339" width="13.140625" style="8" customWidth="1"/>
    <col min="14340" max="14340" width="15.140625" style="8" customWidth="1"/>
    <col min="14341" max="14341" width="42" style="8" customWidth="1"/>
    <col min="14342" max="14342" width="11.42578125" style="8"/>
    <col min="14343" max="14343" width="13.140625" style="8" customWidth="1"/>
    <col min="14344" max="14594" width="11.42578125" style="8"/>
    <col min="14595" max="14595" width="13.140625" style="8" customWidth="1"/>
    <col min="14596" max="14596" width="15.140625" style="8" customWidth="1"/>
    <col min="14597" max="14597" width="42" style="8" customWidth="1"/>
    <col min="14598" max="14598" width="11.42578125" style="8"/>
    <col min="14599" max="14599" width="13.140625" style="8" customWidth="1"/>
    <col min="14600" max="14850" width="11.42578125" style="8"/>
    <col min="14851" max="14851" width="13.140625" style="8" customWidth="1"/>
    <col min="14852" max="14852" width="15.140625" style="8" customWidth="1"/>
    <col min="14853" max="14853" width="42" style="8" customWidth="1"/>
    <col min="14854" max="14854" width="11.42578125" style="8"/>
    <col min="14855" max="14855" width="13.140625" style="8" customWidth="1"/>
    <col min="14856" max="15106" width="11.42578125" style="8"/>
    <col min="15107" max="15107" width="13.140625" style="8" customWidth="1"/>
    <col min="15108" max="15108" width="15.140625" style="8" customWidth="1"/>
    <col min="15109" max="15109" width="42" style="8" customWidth="1"/>
    <col min="15110" max="15110" width="11.42578125" style="8"/>
    <col min="15111" max="15111" width="13.140625" style="8" customWidth="1"/>
    <col min="15112" max="15362" width="11.42578125" style="8"/>
    <col min="15363" max="15363" width="13.140625" style="8" customWidth="1"/>
    <col min="15364" max="15364" width="15.140625" style="8" customWidth="1"/>
    <col min="15365" max="15365" width="42" style="8" customWidth="1"/>
    <col min="15366" max="15366" width="11.42578125" style="8"/>
    <col min="15367" max="15367" width="13.140625" style="8" customWidth="1"/>
    <col min="15368" max="15618" width="11.42578125" style="8"/>
    <col min="15619" max="15619" width="13.140625" style="8" customWidth="1"/>
    <col min="15620" max="15620" width="15.140625" style="8" customWidth="1"/>
    <col min="15621" max="15621" width="42" style="8" customWidth="1"/>
    <col min="15622" max="15622" width="11.42578125" style="8"/>
    <col min="15623" max="15623" width="13.140625" style="8" customWidth="1"/>
    <col min="15624" max="15874" width="11.42578125" style="8"/>
    <col min="15875" max="15875" width="13.140625" style="8" customWidth="1"/>
    <col min="15876" max="15876" width="15.140625" style="8" customWidth="1"/>
    <col min="15877" max="15877" width="42" style="8" customWidth="1"/>
    <col min="15878" max="15878" width="11.42578125" style="8"/>
    <col min="15879" max="15879" width="13.140625" style="8" customWidth="1"/>
    <col min="15880" max="16130" width="11.42578125" style="8"/>
    <col min="16131" max="16131" width="13.140625" style="8" customWidth="1"/>
    <col min="16132" max="16132" width="15.140625" style="8" customWidth="1"/>
    <col min="16133" max="16133" width="42" style="8" customWidth="1"/>
    <col min="16134" max="16134" width="11.42578125" style="8"/>
    <col min="16135" max="16135" width="13.140625" style="8" customWidth="1"/>
    <col min="16136" max="16384" width="11.42578125" style="8"/>
  </cols>
  <sheetData>
    <row r="1" spans="1:14" customFormat="1" ht="24" customHeight="1" x14ac:dyDescent="0.25">
      <c r="B1" s="1"/>
      <c r="C1" s="1"/>
      <c r="D1" s="2"/>
      <c r="E1" s="2"/>
      <c r="F1" s="2"/>
      <c r="G1" s="2"/>
      <c r="H1" s="2"/>
      <c r="I1" s="2"/>
      <c r="J1" s="3"/>
      <c r="K1" s="4"/>
    </row>
    <row r="2" spans="1:14" customFormat="1" ht="18" x14ac:dyDescent="0.25">
      <c r="A2" s="102" t="s">
        <v>212</v>
      </c>
      <c r="B2" s="102"/>
      <c r="C2" s="102"/>
      <c r="D2" s="102"/>
      <c r="E2" s="102"/>
      <c r="F2" s="2"/>
      <c r="G2" s="2"/>
      <c r="H2" s="2"/>
      <c r="I2" s="2"/>
      <c r="J2" s="3"/>
      <c r="K2" s="4"/>
    </row>
    <row r="3" spans="1:14" customFormat="1" ht="23.25" x14ac:dyDescent="0.35">
      <c r="A3" s="102" t="s">
        <v>213</v>
      </c>
      <c r="B3" s="102"/>
      <c r="C3" s="102"/>
      <c r="D3" s="102"/>
      <c r="E3" s="102"/>
      <c r="F3" s="6"/>
      <c r="G3" s="6"/>
      <c r="H3" s="6"/>
      <c r="I3" s="6"/>
      <c r="J3" s="6"/>
      <c r="K3" s="6"/>
    </row>
    <row r="4" spans="1:14" customFormat="1" ht="23.25" x14ac:dyDescent="0.35">
      <c r="A4" s="102" t="s">
        <v>0</v>
      </c>
      <c r="B4" s="102"/>
      <c r="C4" s="102"/>
      <c r="D4" s="102"/>
      <c r="E4" s="102"/>
      <c r="F4" s="6"/>
      <c r="G4" s="6"/>
      <c r="H4" s="6"/>
      <c r="I4" s="6"/>
      <c r="J4" s="6"/>
      <c r="K4" s="6"/>
      <c r="L4" s="103"/>
      <c r="M4" s="103"/>
      <c r="N4" s="8"/>
    </row>
    <row r="5" spans="1:14" ht="20.100000000000001" customHeight="1" x14ac:dyDescent="0.25">
      <c r="A5" s="9"/>
      <c r="B5" s="9"/>
      <c r="C5" s="9"/>
      <c r="D5" s="9"/>
      <c r="E5" s="9"/>
      <c r="L5" s="103"/>
      <c r="M5" s="103"/>
    </row>
    <row r="6" spans="1:14" ht="20.100000000000001" customHeight="1" x14ac:dyDescent="0.25">
      <c r="A6" s="5"/>
      <c r="B6" s="5"/>
      <c r="C6" s="5"/>
      <c r="D6" s="5"/>
      <c r="E6" s="5"/>
      <c r="L6" s="7"/>
      <c r="M6" s="7"/>
    </row>
    <row r="7" spans="1:14" ht="20.100000000000001" customHeight="1" x14ac:dyDescent="0.2">
      <c r="A7" s="10" t="s">
        <v>1</v>
      </c>
      <c r="B7" s="10"/>
      <c r="C7" s="11">
        <f ca="1">NOW()</f>
        <v>44953.847424189815</v>
      </c>
      <c r="D7" s="10" t="s">
        <v>2</v>
      </c>
      <c r="E7" s="12" t="s">
        <v>214</v>
      </c>
      <c r="L7" s="7"/>
      <c r="M7" s="7"/>
    </row>
    <row r="8" spans="1:14" ht="20.100000000000001" customHeight="1" x14ac:dyDescent="0.25">
      <c r="A8" s="13"/>
      <c r="B8" s="13"/>
      <c r="C8" s="13"/>
      <c r="D8" s="13"/>
      <c r="E8" s="13"/>
      <c r="L8" s="7"/>
      <c r="M8" s="7"/>
    </row>
    <row r="9" spans="1:14" ht="20.100000000000001" customHeight="1" x14ac:dyDescent="0.2">
      <c r="A9" s="10" t="s">
        <v>3</v>
      </c>
      <c r="B9" s="10"/>
      <c r="C9" s="14" t="s">
        <v>216</v>
      </c>
      <c r="D9" s="15" t="s">
        <v>4</v>
      </c>
      <c r="E9" s="74" t="s">
        <v>215</v>
      </c>
      <c r="L9" s="7"/>
      <c r="M9" s="7"/>
    </row>
    <row r="10" spans="1:14" ht="20.100000000000001" customHeight="1" x14ac:dyDescent="0.25">
      <c r="A10" s="13"/>
      <c r="B10" s="13"/>
      <c r="C10" s="13"/>
      <c r="D10" s="13"/>
      <c r="E10" s="13"/>
      <c r="L10" s="7"/>
      <c r="M10" s="7"/>
    </row>
    <row r="11" spans="1:14" ht="30.6" customHeight="1" x14ac:dyDescent="0.2">
      <c r="A11" s="10" t="s">
        <v>5</v>
      </c>
      <c r="B11" s="10"/>
      <c r="C11" s="16" t="s">
        <v>217</v>
      </c>
      <c r="D11" s="15" t="s">
        <v>6</v>
      </c>
      <c r="E11" s="14" t="s">
        <v>7</v>
      </c>
      <c r="L11" s="7"/>
      <c r="M11" s="7"/>
    </row>
    <row r="12" spans="1:14" ht="20.100000000000001" customHeight="1" x14ac:dyDescent="0.25">
      <c r="A12" s="13"/>
      <c r="B12" s="13"/>
      <c r="C12" s="13"/>
      <c r="D12" s="13"/>
      <c r="E12" s="13"/>
      <c r="L12" s="17"/>
      <c r="M12" s="17"/>
    </row>
    <row r="13" spans="1:14" ht="20.100000000000001" customHeight="1" x14ac:dyDescent="0.2">
      <c r="A13" s="10" t="s">
        <v>8</v>
      </c>
      <c r="B13" s="10"/>
      <c r="C13" s="11">
        <v>44955</v>
      </c>
      <c r="D13" s="15" t="s">
        <v>9</v>
      </c>
      <c r="E13" s="18"/>
      <c r="L13" s="17"/>
      <c r="M13" s="17"/>
    </row>
    <row r="14" spans="1:14" ht="20.100000000000001" customHeight="1" x14ac:dyDescent="0.25">
      <c r="A14" s="13"/>
      <c r="B14" s="13"/>
      <c r="C14" s="13"/>
      <c r="D14" s="13"/>
      <c r="E14" s="13"/>
      <c r="L14" s="20"/>
      <c r="M14" s="20"/>
    </row>
    <row r="15" spans="1:14" ht="20.100000000000001" customHeight="1" x14ac:dyDescent="0.2">
      <c r="A15" s="10" t="s">
        <v>10</v>
      </c>
      <c r="B15" s="10"/>
      <c r="C15" s="14" t="s">
        <v>497</v>
      </c>
      <c r="D15" s="21"/>
      <c r="E15" s="22"/>
      <c r="L15" s="20"/>
      <c r="M15" s="20"/>
    </row>
    <row r="16" spans="1:14" ht="20.100000000000001" customHeight="1" x14ac:dyDescent="0.25">
      <c r="A16" s="13"/>
      <c r="B16" s="13"/>
      <c r="C16" s="13"/>
      <c r="D16" s="13"/>
      <c r="E16" s="13"/>
      <c r="L16" s="20"/>
      <c r="M16" s="20"/>
    </row>
    <row r="17" spans="1:13" ht="20.100000000000001" customHeight="1" x14ac:dyDescent="0.2">
      <c r="A17" s="10" t="s">
        <v>11</v>
      </c>
      <c r="B17" s="10"/>
      <c r="C17" s="14" t="s">
        <v>218</v>
      </c>
      <c r="D17" s="15" t="s">
        <v>12</v>
      </c>
      <c r="E17" s="18"/>
      <c r="L17" s="20"/>
      <c r="M17" s="20"/>
    </row>
    <row r="18" spans="1:13" ht="20.100000000000001" customHeight="1" x14ac:dyDescent="0.25">
      <c r="A18" s="13"/>
      <c r="B18" s="13"/>
      <c r="C18" s="13"/>
      <c r="D18" s="13"/>
      <c r="E18" s="13"/>
      <c r="L18" s="23"/>
      <c r="M18" s="23"/>
    </row>
    <row r="19" spans="1:13" ht="20.100000000000001" customHeight="1" x14ac:dyDescent="0.2">
      <c r="A19" s="10" t="s">
        <v>13</v>
      </c>
      <c r="B19" s="10"/>
      <c r="C19" s="24"/>
      <c r="D19" s="25"/>
      <c r="E19" s="26"/>
      <c r="L19" s="23"/>
      <c r="M19" s="23"/>
    </row>
    <row r="20" spans="1:13" ht="20.100000000000001" customHeight="1" x14ac:dyDescent="0.2">
      <c r="A20" s="27"/>
      <c r="B20" s="28"/>
      <c r="C20" s="27"/>
      <c r="D20" s="27"/>
      <c r="E20" s="27"/>
      <c r="L20" s="23"/>
      <c r="M20" s="23"/>
    </row>
    <row r="21" spans="1:13" ht="20.100000000000001" customHeight="1" x14ac:dyDescent="0.2">
      <c r="A21" s="104" t="s">
        <v>14</v>
      </c>
      <c r="B21" s="104"/>
      <c r="C21" s="104"/>
      <c r="D21" s="104"/>
      <c r="E21" s="104"/>
      <c r="L21" s="23"/>
      <c r="M21" s="23"/>
    </row>
    <row r="22" spans="1:13" ht="30" customHeight="1" x14ac:dyDescent="0.2">
      <c r="A22" s="29" t="s">
        <v>15</v>
      </c>
      <c r="B22" s="29" t="s">
        <v>16</v>
      </c>
      <c r="C22" s="29" t="s">
        <v>17</v>
      </c>
      <c r="D22" s="29" t="s">
        <v>18</v>
      </c>
      <c r="E22" s="29" t="s">
        <v>19</v>
      </c>
      <c r="L22" s="23"/>
      <c r="M22" s="23"/>
    </row>
    <row r="23" spans="1:13" s="34" customFormat="1" ht="20.100000000000001" customHeight="1" x14ac:dyDescent="0.2">
      <c r="A23" s="30" t="s">
        <v>20</v>
      </c>
      <c r="B23" s="30">
        <v>2000013409</v>
      </c>
      <c r="C23" s="31" t="s">
        <v>21</v>
      </c>
      <c r="D23" s="32">
        <v>1</v>
      </c>
      <c r="E23" s="33"/>
      <c r="L23" s="23"/>
      <c r="M23" s="23"/>
    </row>
    <row r="24" spans="1:13" s="34" customFormat="1" ht="20.100000000000001" customHeight="1" x14ac:dyDescent="0.2">
      <c r="A24" s="30" t="s">
        <v>22</v>
      </c>
      <c r="B24" s="30">
        <v>2000065984</v>
      </c>
      <c r="C24" s="31" t="s">
        <v>23</v>
      </c>
      <c r="D24" s="32">
        <v>1</v>
      </c>
      <c r="E24" s="33"/>
      <c r="L24" s="23"/>
      <c r="M24" s="23"/>
    </row>
    <row r="25" spans="1:13" s="34" customFormat="1" ht="20.100000000000001" customHeight="1" x14ac:dyDescent="0.2">
      <c r="A25" s="30" t="s">
        <v>24</v>
      </c>
      <c r="B25" s="30">
        <v>2000013237</v>
      </c>
      <c r="C25" s="31" t="s">
        <v>25</v>
      </c>
      <c r="D25" s="32">
        <v>1</v>
      </c>
      <c r="E25" s="33"/>
      <c r="L25" s="23"/>
      <c r="M25" s="23"/>
    </row>
    <row r="26" spans="1:13" s="34" customFormat="1" ht="20.100000000000001" customHeight="1" x14ac:dyDescent="0.2">
      <c r="A26" s="30" t="s">
        <v>26</v>
      </c>
      <c r="B26" s="30">
        <v>1800077961</v>
      </c>
      <c r="C26" s="31" t="s">
        <v>27</v>
      </c>
      <c r="D26" s="32">
        <v>1</v>
      </c>
      <c r="E26" s="33"/>
      <c r="L26" s="23"/>
      <c r="M26" s="23"/>
    </row>
    <row r="27" spans="1:13" s="34" customFormat="1" ht="20.100000000000001" customHeight="1" x14ac:dyDescent="0.2">
      <c r="A27" s="30" t="s">
        <v>28</v>
      </c>
      <c r="B27" s="30">
        <v>1900013972</v>
      </c>
      <c r="C27" s="31" t="s">
        <v>29</v>
      </c>
      <c r="D27" s="32">
        <v>1</v>
      </c>
      <c r="E27" s="33"/>
      <c r="L27" s="23"/>
      <c r="M27" s="23"/>
    </row>
    <row r="28" spans="1:13" s="34" customFormat="1" ht="20.100000000000001" customHeight="1" x14ac:dyDescent="0.2">
      <c r="A28" s="30" t="s">
        <v>30</v>
      </c>
      <c r="B28" s="30">
        <v>1900066167</v>
      </c>
      <c r="C28" s="31" t="s">
        <v>31</v>
      </c>
      <c r="D28" s="32">
        <v>1</v>
      </c>
      <c r="E28" s="33"/>
      <c r="L28" s="23"/>
      <c r="M28" s="23"/>
    </row>
    <row r="29" spans="1:13" s="34" customFormat="1" ht="20.100000000000001" customHeight="1" x14ac:dyDescent="0.2">
      <c r="A29" s="30" t="s">
        <v>32</v>
      </c>
      <c r="B29" s="30">
        <v>2000036242</v>
      </c>
      <c r="C29" s="31" t="s">
        <v>33</v>
      </c>
      <c r="D29" s="32">
        <v>1</v>
      </c>
      <c r="E29" s="33"/>
      <c r="L29" s="23"/>
      <c r="M29" s="23"/>
    </row>
    <row r="30" spans="1:13" s="34" customFormat="1" ht="20.100000000000001" customHeight="1" x14ac:dyDescent="0.2">
      <c r="A30" s="30" t="s">
        <v>34</v>
      </c>
      <c r="B30" s="30">
        <v>2000036243</v>
      </c>
      <c r="C30" s="31" t="s">
        <v>35</v>
      </c>
      <c r="D30" s="32">
        <v>1</v>
      </c>
      <c r="E30" s="33"/>
      <c r="L30" s="23"/>
      <c r="M30" s="23"/>
    </row>
    <row r="31" spans="1:13" s="34" customFormat="1" ht="20.100000000000001" customHeight="1" x14ac:dyDescent="0.2">
      <c r="A31" s="30" t="s">
        <v>36</v>
      </c>
      <c r="B31" s="30">
        <v>2000013239</v>
      </c>
      <c r="C31" s="35" t="s">
        <v>37</v>
      </c>
      <c r="D31" s="32">
        <v>1</v>
      </c>
      <c r="E31" s="33"/>
      <c r="L31" s="23"/>
      <c r="M31" s="23"/>
    </row>
    <row r="32" spans="1:13" s="34" customFormat="1" ht="20.100000000000001" customHeight="1" x14ac:dyDescent="0.2">
      <c r="A32" s="30" t="s">
        <v>38</v>
      </c>
      <c r="B32" s="30">
        <v>2000069386</v>
      </c>
      <c r="C32" s="35" t="s">
        <v>39</v>
      </c>
      <c r="D32" s="32">
        <v>1</v>
      </c>
      <c r="E32" s="33"/>
      <c r="L32" s="23"/>
      <c r="M32" s="23"/>
    </row>
    <row r="33" spans="1:13" s="34" customFormat="1" ht="20.100000000000001" customHeight="1" x14ac:dyDescent="0.2">
      <c r="A33" s="30" t="s">
        <v>40</v>
      </c>
      <c r="B33" s="30">
        <v>2000069581</v>
      </c>
      <c r="C33" s="35" t="s">
        <v>41</v>
      </c>
      <c r="D33" s="32">
        <v>1</v>
      </c>
      <c r="E33" s="33"/>
      <c r="L33" s="23"/>
      <c r="M33" s="23"/>
    </row>
    <row r="34" spans="1:13" s="34" customFormat="1" ht="20.100000000000001" customHeight="1" x14ac:dyDescent="0.2">
      <c r="A34" s="30" t="s">
        <v>42</v>
      </c>
      <c r="B34" s="30">
        <v>1900047582</v>
      </c>
      <c r="C34" s="35" t="s">
        <v>43</v>
      </c>
      <c r="D34" s="32">
        <v>1</v>
      </c>
      <c r="E34" s="33"/>
      <c r="L34" s="23"/>
      <c r="M34" s="23"/>
    </row>
    <row r="35" spans="1:13" s="34" customFormat="1" ht="20.100000000000001" customHeight="1" x14ac:dyDescent="0.2">
      <c r="A35" s="30" t="s">
        <v>44</v>
      </c>
      <c r="B35" s="30">
        <v>1900017066</v>
      </c>
      <c r="C35" s="35" t="s">
        <v>45</v>
      </c>
      <c r="D35" s="32">
        <v>1</v>
      </c>
      <c r="E35" s="33"/>
      <c r="L35" s="23"/>
      <c r="M35" s="23"/>
    </row>
    <row r="36" spans="1:13" s="34" customFormat="1" ht="20.100000000000001" customHeight="1" x14ac:dyDescent="0.2">
      <c r="A36" s="30" t="s">
        <v>46</v>
      </c>
      <c r="B36" s="30">
        <v>1900017067</v>
      </c>
      <c r="C36" s="35" t="s">
        <v>47</v>
      </c>
      <c r="D36" s="32">
        <v>1</v>
      </c>
      <c r="E36" s="33"/>
      <c r="L36" s="23"/>
      <c r="M36" s="23"/>
    </row>
    <row r="37" spans="1:13" s="34" customFormat="1" ht="20.100000000000001" customHeight="1" x14ac:dyDescent="0.2">
      <c r="A37" s="30" t="s">
        <v>48</v>
      </c>
      <c r="B37" s="30">
        <v>2000100864</v>
      </c>
      <c r="C37" s="31" t="s">
        <v>49</v>
      </c>
      <c r="D37" s="32">
        <v>1</v>
      </c>
      <c r="E37" s="33"/>
      <c r="L37" s="23"/>
      <c r="M37" s="23"/>
    </row>
    <row r="38" spans="1:13" s="34" customFormat="1" ht="20.100000000000001" customHeight="1" x14ac:dyDescent="0.2">
      <c r="A38" s="30" t="s">
        <v>50</v>
      </c>
      <c r="B38" s="30">
        <v>2000063744</v>
      </c>
      <c r="C38" s="36" t="s">
        <v>51</v>
      </c>
      <c r="D38" s="32">
        <v>1</v>
      </c>
      <c r="E38" s="33"/>
      <c r="L38" s="23"/>
      <c r="M38" s="23"/>
    </row>
    <row r="39" spans="1:13" s="34" customFormat="1" ht="20.100000000000001" customHeight="1" x14ac:dyDescent="0.2">
      <c r="A39" s="30" t="s">
        <v>52</v>
      </c>
      <c r="B39" s="30">
        <v>2000035897</v>
      </c>
      <c r="C39" s="36" t="s">
        <v>53</v>
      </c>
      <c r="D39" s="32">
        <v>1</v>
      </c>
      <c r="E39" s="33"/>
      <c r="L39" s="23"/>
      <c r="M39" s="23"/>
    </row>
    <row r="40" spans="1:13" s="34" customFormat="1" ht="20.100000000000001" customHeight="1" x14ac:dyDescent="0.2">
      <c r="A40" s="30" t="s">
        <v>54</v>
      </c>
      <c r="B40" s="30">
        <v>1900047298</v>
      </c>
      <c r="C40" s="36" t="s">
        <v>55</v>
      </c>
      <c r="D40" s="32">
        <v>1</v>
      </c>
      <c r="E40" s="33"/>
      <c r="L40" s="23"/>
      <c r="M40" s="23"/>
    </row>
    <row r="41" spans="1:13" s="34" customFormat="1" ht="20.100000000000001" customHeight="1" x14ac:dyDescent="0.2">
      <c r="A41" s="30" t="s">
        <v>56</v>
      </c>
      <c r="B41" s="30">
        <v>2000040288</v>
      </c>
      <c r="C41" s="36" t="s">
        <v>57</v>
      </c>
      <c r="D41" s="32">
        <v>1</v>
      </c>
      <c r="E41" s="33"/>
      <c r="L41" s="23"/>
      <c r="M41" s="23"/>
    </row>
    <row r="42" spans="1:13" s="34" customFormat="1" ht="20.100000000000001" customHeight="1" x14ac:dyDescent="0.2">
      <c r="A42" s="30" t="s">
        <v>58</v>
      </c>
      <c r="B42" s="30">
        <v>2000058649</v>
      </c>
      <c r="C42" s="36" t="s">
        <v>59</v>
      </c>
      <c r="D42" s="32">
        <v>1</v>
      </c>
      <c r="E42" s="33"/>
      <c r="L42" s="23"/>
      <c r="M42" s="23"/>
    </row>
    <row r="43" spans="1:13" s="34" customFormat="1" ht="20.100000000000001" customHeight="1" x14ac:dyDescent="0.2">
      <c r="A43" s="30" t="s">
        <v>60</v>
      </c>
      <c r="B43" s="30">
        <v>1900016794</v>
      </c>
      <c r="C43" s="37" t="s">
        <v>61</v>
      </c>
      <c r="D43" s="38">
        <v>1</v>
      </c>
      <c r="E43" s="33"/>
      <c r="L43" s="23"/>
      <c r="M43" s="23"/>
    </row>
    <row r="44" spans="1:13" s="34" customFormat="1" ht="20.100000000000001" customHeight="1" x14ac:dyDescent="0.2">
      <c r="A44" s="30" t="s">
        <v>62</v>
      </c>
      <c r="B44" s="30">
        <v>2000031477</v>
      </c>
      <c r="C44" s="39" t="s">
        <v>63</v>
      </c>
      <c r="D44" s="38">
        <v>1</v>
      </c>
      <c r="E44" s="33"/>
      <c r="L44" s="23"/>
      <c r="M44" s="23"/>
    </row>
    <row r="45" spans="1:13" s="34" customFormat="1" ht="20.100000000000001" customHeight="1" x14ac:dyDescent="0.2">
      <c r="A45" s="30" t="s">
        <v>64</v>
      </c>
      <c r="B45" s="30">
        <v>200013408</v>
      </c>
      <c r="C45" s="37" t="s">
        <v>65</v>
      </c>
      <c r="D45" s="38">
        <v>1</v>
      </c>
      <c r="E45" s="33"/>
      <c r="L45" s="23"/>
      <c r="M45" s="23"/>
    </row>
    <row r="46" spans="1:13" s="34" customFormat="1" ht="20.100000000000001" customHeight="1" x14ac:dyDescent="0.2">
      <c r="A46" s="30" t="s">
        <v>66</v>
      </c>
      <c r="B46" s="30">
        <v>2000040289</v>
      </c>
      <c r="C46" s="39" t="s">
        <v>67</v>
      </c>
      <c r="D46" s="38">
        <v>1</v>
      </c>
      <c r="E46" s="33"/>
      <c r="L46" s="23"/>
      <c r="M46" s="23"/>
    </row>
    <row r="47" spans="1:13" s="34" customFormat="1" ht="20.100000000000001" customHeight="1" x14ac:dyDescent="0.2">
      <c r="A47" s="30" t="s">
        <v>68</v>
      </c>
      <c r="B47" s="30">
        <v>2100000260</v>
      </c>
      <c r="C47" s="37" t="s">
        <v>69</v>
      </c>
      <c r="D47" s="38">
        <v>1</v>
      </c>
      <c r="E47" s="33"/>
      <c r="L47" s="23"/>
      <c r="M47" s="23"/>
    </row>
    <row r="48" spans="1:13" s="34" customFormat="1" ht="20.100000000000001" customHeight="1" x14ac:dyDescent="0.2">
      <c r="A48" s="30" t="s">
        <v>70</v>
      </c>
      <c r="B48" s="30">
        <v>2100000262</v>
      </c>
      <c r="C48" s="39" t="s">
        <v>71</v>
      </c>
      <c r="D48" s="38">
        <v>1</v>
      </c>
      <c r="E48" s="40"/>
      <c r="L48" s="23"/>
      <c r="M48" s="23"/>
    </row>
    <row r="49" spans="1:13" s="34" customFormat="1" ht="20.100000000000001" customHeight="1" x14ac:dyDescent="0.2">
      <c r="A49" s="30" t="s">
        <v>72</v>
      </c>
      <c r="B49" s="30">
        <v>2100000263</v>
      </c>
      <c r="C49" s="31" t="s">
        <v>73</v>
      </c>
      <c r="D49" s="38">
        <v>1</v>
      </c>
      <c r="E49" s="40"/>
      <c r="L49" s="23"/>
      <c r="M49" s="23"/>
    </row>
    <row r="50" spans="1:13" s="34" customFormat="1" ht="20.100000000000001" customHeight="1" x14ac:dyDescent="0.2">
      <c r="A50" s="30" t="s">
        <v>74</v>
      </c>
      <c r="B50" s="30">
        <v>1900121774</v>
      </c>
      <c r="C50" s="41" t="s">
        <v>75</v>
      </c>
      <c r="D50" s="38">
        <v>1</v>
      </c>
      <c r="E50" s="40"/>
      <c r="L50" s="23"/>
      <c r="M50" s="23"/>
    </row>
    <row r="51" spans="1:13" s="34" customFormat="1" ht="20.100000000000001" customHeight="1" x14ac:dyDescent="0.2">
      <c r="A51" s="30" t="s">
        <v>76</v>
      </c>
      <c r="B51" s="30">
        <v>2100000264</v>
      </c>
      <c r="C51" s="41" t="s">
        <v>77</v>
      </c>
      <c r="D51" s="38">
        <v>1</v>
      </c>
      <c r="E51" s="40"/>
      <c r="L51" s="23"/>
      <c r="M51" s="23"/>
    </row>
    <row r="52" spans="1:13" s="34" customFormat="1" ht="20.100000000000001" customHeight="1" x14ac:dyDescent="0.2">
      <c r="A52" s="30" t="s">
        <v>78</v>
      </c>
      <c r="B52" s="30">
        <v>2000100865</v>
      </c>
      <c r="C52" s="41" t="s">
        <v>79</v>
      </c>
      <c r="D52" s="38">
        <v>1</v>
      </c>
      <c r="E52" s="40"/>
      <c r="F52" s="42"/>
      <c r="L52" s="23"/>
      <c r="M52" s="23"/>
    </row>
    <row r="53" spans="1:13" s="34" customFormat="1" ht="20.100000000000001" customHeight="1" x14ac:dyDescent="0.2">
      <c r="A53" s="30" t="s">
        <v>80</v>
      </c>
      <c r="B53" s="30">
        <v>2000110770</v>
      </c>
      <c r="C53" s="41" t="s">
        <v>81</v>
      </c>
      <c r="D53" s="38">
        <v>1</v>
      </c>
      <c r="E53" s="40"/>
      <c r="L53" s="23"/>
      <c r="M53" s="23"/>
    </row>
    <row r="54" spans="1:13" s="34" customFormat="1" ht="20.100000000000001" customHeight="1" x14ac:dyDescent="0.2">
      <c r="A54" s="30" t="s">
        <v>82</v>
      </c>
      <c r="B54" s="30">
        <v>1900110140</v>
      </c>
      <c r="C54" s="41" t="s">
        <v>83</v>
      </c>
      <c r="D54" s="38">
        <v>1</v>
      </c>
      <c r="E54" s="40"/>
      <c r="L54" s="23"/>
      <c r="M54" s="23"/>
    </row>
    <row r="55" spans="1:13" s="34" customFormat="1" ht="20.100000000000001" customHeight="1" x14ac:dyDescent="0.2">
      <c r="A55" s="30" t="s">
        <v>84</v>
      </c>
      <c r="B55" s="30" t="s">
        <v>85</v>
      </c>
      <c r="C55" s="41" t="s">
        <v>86</v>
      </c>
      <c r="D55" s="38">
        <v>1</v>
      </c>
      <c r="E55" s="43"/>
      <c r="L55" s="23"/>
      <c r="M55" s="23"/>
    </row>
    <row r="56" spans="1:13" s="34" customFormat="1" ht="20.100000000000001" customHeight="1" x14ac:dyDescent="0.25">
      <c r="A56" s="30"/>
      <c r="B56" s="30"/>
      <c r="C56" s="41"/>
      <c r="D56" s="44">
        <f>SUM(D23:D55)</f>
        <v>33</v>
      </c>
      <c r="E56" s="43"/>
      <c r="L56" s="23"/>
      <c r="M56" s="23"/>
    </row>
    <row r="57" spans="1:13" s="34" customFormat="1" ht="20.100000000000001" customHeight="1" x14ac:dyDescent="0.2">
      <c r="A57" s="41" t="s">
        <v>87</v>
      </c>
      <c r="B57" s="41">
        <v>2100010389</v>
      </c>
      <c r="C57" s="41" t="s">
        <v>88</v>
      </c>
      <c r="D57" s="38">
        <v>2</v>
      </c>
      <c r="E57" s="43"/>
      <c r="L57" s="23"/>
      <c r="M57" s="23"/>
    </row>
    <row r="58" spans="1:13" s="34" customFormat="1" ht="20.100000000000001" customHeight="1" x14ac:dyDescent="0.2">
      <c r="A58" s="41" t="s">
        <v>89</v>
      </c>
      <c r="B58" s="41">
        <v>2100004817</v>
      </c>
      <c r="C58" s="41" t="s">
        <v>90</v>
      </c>
      <c r="D58" s="38">
        <v>2</v>
      </c>
      <c r="E58" s="43"/>
      <c r="L58" s="23"/>
      <c r="M58" s="23"/>
    </row>
    <row r="59" spans="1:13" s="34" customFormat="1" ht="20.100000000000001" customHeight="1" x14ac:dyDescent="0.2">
      <c r="A59" s="41" t="s">
        <v>91</v>
      </c>
      <c r="B59" s="41">
        <v>2100010980</v>
      </c>
      <c r="C59" s="41" t="s">
        <v>92</v>
      </c>
      <c r="D59" s="38">
        <v>2</v>
      </c>
      <c r="E59" s="43"/>
      <c r="L59" s="23"/>
      <c r="M59" s="23"/>
    </row>
    <row r="60" spans="1:13" s="34" customFormat="1" ht="20.100000000000001" customHeight="1" x14ac:dyDescent="0.2">
      <c r="A60" s="41" t="s">
        <v>93</v>
      </c>
      <c r="B60" s="41">
        <v>2100024215</v>
      </c>
      <c r="C60" s="41" t="s">
        <v>94</v>
      </c>
      <c r="D60" s="38">
        <v>2</v>
      </c>
      <c r="E60" s="43"/>
      <c r="L60" s="23"/>
      <c r="M60" s="23"/>
    </row>
    <row r="61" spans="1:13" s="34" customFormat="1" ht="20.100000000000001" customHeight="1" x14ac:dyDescent="0.2">
      <c r="A61" s="41" t="s">
        <v>95</v>
      </c>
      <c r="B61" s="41">
        <v>2100023833</v>
      </c>
      <c r="C61" s="41" t="s">
        <v>96</v>
      </c>
      <c r="D61" s="38">
        <v>2</v>
      </c>
      <c r="E61" s="43"/>
      <c r="L61" s="23"/>
      <c r="M61" s="23"/>
    </row>
    <row r="62" spans="1:13" s="34" customFormat="1" ht="20.100000000000001" customHeight="1" x14ac:dyDescent="0.2">
      <c r="A62" s="41" t="s">
        <v>97</v>
      </c>
      <c r="B62" s="41">
        <v>2100024216</v>
      </c>
      <c r="C62" s="41" t="s">
        <v>98</v>
      </c>
      <c r="D62" s="38">
        <v>2</v>
      </c>
      <c r="E62" s="43"/>
      <c r="L62" s="23"/>
      <c r="M62" s="23"/>
    </row>
    <row r="63" spans="1:13" s="34" customFormat="1" ht="20.100000000000001" customHeight="1" x14ac:dyDescent="0.2">
      <c r="A63" s="41" t="s">
        <v>99</v>
      </c>
      <c r="B63" s="41">
        <v>2100024217</v>
      </c>
      <c r="C63" s="41" t="s">
        <v>100</v>
      </c>
      <c r="D63" s="38">
        <v>1</v>
      </c>
      <c r="E63" s="43"/>
      <c r="L63" s="23"/>
      <c r="M63" s="23"/>
    </row>
    <row r="64" spans="1:13" s="34" customFormat="1" ht="20.100000000000001" customHeight="1" x14ac:dyDescent="0.2">
      <c r="A64" s="41" t="s">
        <v>101</v>
      </c>
      <c r="B64" s="41">
        <v>2100002629</v>
      </c>
      <c r="C64" s="41" t="s">
        <v>102</v>
      </c>
      <c r="D64" s="38">
        <v>1</v>
      </c>
      <c r="E64" s="43"/>
      <c r="L64" s="23"/>
      <c r="M64" s="23"/>
    </row>
    <row r="65" spans="1:13" s="34" customFormat="1" ht="20.100000000000001" customHeight="1" x14ac:dyDescent="0.2">
      <c r="A65" s="41" t="s">
        <v>103</v>
      </c>
      <c r="B65" s="41" t="s">
        <v>104</v>
      </c>
      <c r="C65" s="41" t="s">
        <v>105</v>
      </c>
      <c r="D65" s="38">
        <v>2</v>
      </c>
      <c r="E65" s="43"/>
      <c r="L65" s="23"/>
      <c r="M65" s="23"/>
    </row>
    <row r="66" spans="1:13" s="34" customFormat="1" ht="20.100000000000001" customHeight="1" x14ac:dyDescent="0.2">
      <c r="A66" s="41" t="s">
        <v>106</v>
      </c>
      <c r="B66" s="41">
        <v>2000112449</v>
      </c>
      <c r="C66" s="41" t="s">
        <v>107</v>
      </c>
      <c r="D66" s="38">
        <v>2</v>
      </c>
      <c r="E66" s="43"/>
      <c r="L66" s="23"/>
      <c r="M66" s="23"/>
    </row>
    <row r="67" spans="1:13" s="34" customFormat="1" ht="20.100000000000001" customHeight="1" x14ac:dyDescent="0.2">
      <c r="A67" s="41" t="s">
        <v>108</v>
      </c>
      <c r="B67" s="41">
        <v>2100024299</v>
      </c>
      <c r="C67" s="41" t="s">
        <v>109</v>
      </c>
      <c r="D67" s="38">
        <v>2</v>
      </c>
      <c r="E67" s="33"/>
      <c r="L67" s="23"/>
      <c r="M67" s="23"/>
    </row>
    <row r="68" spans="1:13" s="34" customFormat="1" ht="20.100000000000001" customHeight="1" x14ac:dyDescent="0.2">
      <c r="A68" s="41" t="s">
        <v>110</v>
      </c>
      <c r="B68" s="41" t="s">
        <v>111</v>
      </c>
      <c r="C68" s="41" t="s">
        <v>112</v>
      </c>
      <c r="D68" s="38">
        <v>2</v>
      </c>
      <c r="E68" s="33"/>
      <c r="L68" s="23"/>
      <c r="M68" s="23"/>
    </row>
    <row r="69" spans="1:13" s="34" customFormat="1" ht="20.100000000000001" customHeight="1" x14ac:dyDescent="0.2">
      <c r="A69" s="41" t="s">
        <v>113</v>
      </c>
      <c r="B69" s="41" t="s">
        <v>114</v>
      </c>
      <c r="C69" s="41" t="s">
        <v>115</v>
      </c>
      <c r="D69" s="38">
        <v>2</v>
      </c>
      <c r="E69" s="43"/>
      <c r="L69" s="23"/>
      <c r="M69" s="23"/>
    </row>
    <row r="70" spans="1:13" s="34" customFormat="1" ht="20.100000000000001" customHeight="1" x14ac:dyDescent="0.2">
      <c r="A70" s="41" t="s">
        <v>116</v>
      </c>
      <c r="B70" s="41">
        <v>2100000263</v>
      </c>
      <c r="C70" s="41" t="s">
        <v>117</v>
      </c>
      <c r="D70" s="38">
        <v>2</v>
      </c>
      <c r="E70" s="43"/>
      <c r="L70" s="23"/>
      <c r="M70" s="23"/>
    </row>
    <row r="71" spans="1:13" s="34" customFormat="1" ht="20.100000000000001" customHeight="1" x14ac:dyDescent="0.2">
      <c r="A71" s="41" t="s">
        <v>118</v>
      </c>
      <c r="B71" s="41">
        <v>1900107187</v>
      </c>
      <c r="C71" s="41" t="s">
        <v>119</v>
      </c>
      <c r="D71" s="38">
        <v>2</v>
      </c>
      <c r="E71" s="43"/>
      <c r="L71" s="23"/>
      <c r="M71" s="23"/>
    </row>
    <row r="72" spans="1:13" s="34" customFormat="1" ht="20.100000000000001" customHeight="1" x14ac:dyDescent="0.2">
      <c r="A72" s="41" t="s">
        <v>120</v>
      </c>
      <c r="B72" s="41">
        <v>2100027758</v>
      </c>
      <c r="C72" s="41" t="s">
        <v>121</v>
      </c>
      <c r="D72" s="38">
        <v>2</v>
      </c>
      <c r="E72" s="43"/>
      <c r="L72" s="23"/>
      <c r="M72" s="23"/>
    </row>
    <row r="73" spans="1:13" s="34" customFormat="1" ht="20.100000000000001" customHeight="1" x14ac:dyDescent="0.2">
      <c r="A73" s="41" t="s">
        <v>122</v>
      </c>
      <c r="B73" s="41">
        <v>2100027759</v>
      </c>
      <c r="C73" s="41" t="s">
        <v>123</v>
      </c>
      <c r="D73" s="38">
        <v>2</v>
      </c>
      <c r="E73" s="43"/>
      <c r="L73" s="23"/>
      <c r="M73" s="23"/>
    </row>
    <row r="74" spans="1:13" s="34" customFormat="1" ht="20.100000000000001" customHeight="1" x14ac:dyDescent="0.2">
      <c r="A74" s="41" t="s">
        <v>124</v>
      </c>
      <c r="B74" s="41">
        <v>1900047462</v>
      </c>
      <c r="C74" s="41" t="s">
        <v>125</v>
      </c>
      <c r="D74" s="38">
        <v>2</v>
      </c>
      <c r="E74" s="43"/>
      <c r="L74" s="23"/>
      <c r="M74" s="23"/>
    </row>
    <row r="75" spans="1:13" s="34" customFormat="1" ht="20.100000000000001" customHeight="1" x14ac:dyDescent="0.2">
      <c r="A75" s="41" t="s">
        <v>126</v>
      </c>
      <c r="B75" s="41">
        <v>1900047727</v>
      </c>
      <c r="C75" s="41" t="s">
        <v>127</v>
      </c>
      <c r="D75" s="38">
        <v>2</v>
      </c>
      <c r="E75" s="43"/>
      <c r="L75" s="23"/>
      <c r="M75" s="23"/>
    </row>
    <row r="76" spans="1:13" s="34" customFormat="1" ht="20.100000000000001" customHeight="1" x14ac:dyDescent="0.25">
      <c r="A76" s="41"/>
      <c r="B76" s="41"/>
      <c r="C76" s="41"/>
      <c r="D76" s="44">
        <f>SUM(D57:D75)</f>
        <v>36</v>
      </c>
      <c r="E76" s="43"/>
      <c r="L76" s="23"/>
      <c r="M76" s="23"/>
    </row>
    <row r="77" spans="1:13" s="34" customFormat="1" ht="20.100000000000001" customHeight="1" x14ac:dyDescent="0.2">
      <c r="A77" s="31" t="s">
        <v>128</v>
      </c>
      <c r="B77" s="31">
        <v>2100028715</v>
      </c>
      <c r="C77" s="41" t="s">
        <v>129</v>
      </c>
      <c r="D77" s="38">
        <v>2</v>
      </c>
      <c r="E77" s="43"/>
      <c r="L77" s="23"/>
      <c r="M77" s="23"/>
    </row>
    <row r="78" spans="1:13" s="34" customFormat="1" ht="20.100000000000001" customHeight="1" x14ac:dyDescent="0.2">
      <c r="A78" s="31" t="s">
        <v>130</v>
      </c>
      <c r="B78" s="31">
        <v>190703875</v>
      </c>
      <c r="C78" s="41" t="s">
        <v>131</v>
      </c>
      <c r="D78" s="38">
        <v>2</v>
      </c>
      <c r="E78" s="43"/>
      <c r="L78" s="23"/>
      <c r="M78" s="23"/>
    </row>
    <row r="79" spans="1:13" s="34" customFormat="1" ht="20.100000000000001" customHeight="1" x14ac:dyDescent="0.2">
      <c r="A79" s="31" t="s">
        <v>132</v>
      </c>
      <c r="B79" s="31">
        <v>190703874</v>
      </c>
      <c r="C79" s="41" t="s">
        <v>133</v>
      </c>
      <c r="D79" s="38">
        <v>2</v>
      </c>
      <c r="E79" s="45"/>
      <c r="L79" s="23"/>
      <c r="M79" s="23"/>
    </row>
    <row r="80" spans="1:13" s="34" customFormat="1" ht="20.100000000000001" customHeight="1" x14ac:dyDescent="0.2">
      <c r="A80" s="46" t="s">
        <v>134</v>
      </c>
      <c r="B80" s="31">
        <v>190703873</v>
      </c>
      <c r="C80" s="41" t="s">
        <v>135</v>
      </c>
      <c r="D80" s="38">
        <v>2</v>
      </c>
      <c r="E80" s="36"/>
      <c r="L80" s="23"/>
      <c r="M80" s="23"/>
    </row>
    <row r="81" spans="1:13" s="34" customFormat="1" ht="20.100000000000001" customHeight="1" x14ac:dyDescent="0.2">
      <c r="A81" s="46" t="s">
        <v>134</v>
      </c>
      <c r="B81" s="31">
        <v>2100027222</v>
      </c>
      <c r="C81" s="41" t="s">
        <v>135</v>
      </c>
      <c r="D81" s="38">
        <v>2</v>
      </c>
      <c r="E81" s="36"/>
      <c r="L81" s="23"/>
      <c r="M81" s="23"/>
    </row>
    <row r="82" spans="1:13" s="34" customFormat="1" ht="20.100000000000001" customHeight="1" x14ac:dyDescent="0.2">
      <c r="A82" s="46" t="s">
        <v>136</v>
      </c>
      <c r="B82" s="31">
        <v>2100028923</v>
      </c>
      <c r="C82" s="41" t="s">
        <v>137</v>
      </c>
      <c r="D82" s="38">
        <v>2</v>
      </c>
      <c r="E82" s="36"/>
      <c r="L82" s="23"/>
      <c r="M82" s="23"/>
    </row>
    <row r="83" spans="1:13" s="34" customFormat="1" ht="20.100000000000001" customHeight="1" x14ac:dyDescent="0.2">
      <c r="A83" s="46" t="s">
        <v>138</v>
      </c>
      <c r="B83" s="31">
        <v>2100033400</v>
      </c>
      <c r="C83" s="41" t="s">
        <v>139</v>
      </c>
      <c r="D83" s="38">
        <v>1</v>
      </c>
      <c r="E83" s="36"/>
      <c r="L83" s="23"/>
      <c r="M83" s="23"/>
    </row>
    <row r="84" spans="1:13" s="34" customFormat="1" ht="20.100000000000001" customHeight="1" x14ac:dyDescent="0.2">
      <c r="A84" s="46" t="s">
        <v>140</v>
      </c>
      <c r="B84" s="31">
        <v>2100021109</v>
      </c>
      <c r="C84" s="41" t="s">
        <v>141</v>
      </c>
      <c r="D84" s="38">
        <v>2</v>
      </c>
      <c r="E84" s="36"/>
      <c r="L84" s="23"/>
      <c r="M84" s="23"/>
    </row>
    <row r="85" spans="1:13" s="34" customFormat="1" ht="20.100000000000001" customHeight="1" x14ac:dyDescent="0.2">
      <c r="A85" s="46" t="s">
        <v>142</v>
      </c>
      <c r="B85" s="31">
        <v>2100025518</v>
      </c>
      <c r="C85" s="41" t="s">
        <v>143</v>
      </c>
      <c r="D85" s="38">
        <v>2</v>
      </c>
      <c r="E85" s="36"/>
      <c r="L85" s="23"/>
      <c r="M85" s="23"/>
    </row>
    <row r="86" spans="1:13" s="34" customFormat="1" ht="20.100000000000001" customHeight="1" x14ac:dyDescent="0.2">
      <c r="A86" s="46" t="s">
        <v>144</v>
      </c>
      <c r="B86" s="31">
        <v>2100021645</v>
      </c>
      <c r="C86" s="41" t="s">
        <v>145</v>
      </c>
      <c r="D86" s="38">
        <v>2</v>
      </c>
      <c r="E86" s="36"/>
      <c r="L86" s="23"/>
      <c r="M86" s="23"/>
    </row>
    <row r="87" spans="1:13" s="34" customFormat="1" ht="20.100000000000001" customHeight="1" x14ac:dyDescent="0.2">
      <c r="A87" s="41" t="s">
        <v>146</v>
      </c>
      <c r="B87" s="41">
        <v>2100026255</v>
      </c>
      <c r="C87" s="41" t="s">
        <v>147</v>
      </c>
      <c r="D87" s="38">
        <v>0</v>
      </c>
      <c r="E87" s="36"/>
      <c r="L87" s="23"/>
      <c r="M87" s="23"/>
    </row>
    <row r="88" spans="1:13" s="34" customFormat="1" ht="20.100000000000001" customHeight="1" x14ac:dyDescent="0.2">
      <c r="A88" s="41" t="s">
        <v>148</v>
      </c>
      <c r="B88" s="41">
        <v>2100026255</v>
      </c>
      <c r="C88" s="41" t="s">
        <v>149</v>
      </c>
      <c r="D88" s="47">
        <v>2</v>
      </c>
      <c r="E88" s="36"/>
      <c r="L88" s="23"/>
      <c r="M88" s="23"/>
    </row>
    <row r="89" spans="1:13" s="34" customFormat="1" ht="15.75" hidden="1" customHeight="1" x14ac:dyDescent="0.2">
      <c r="A89" s="41" t="s">
        <v>148</v>
      </c>
      <c r="B89" s="41">
        <v>2100026255</v>
      </c>
      <c r="C89" s="41" t="s">
        <v>149</v>
      </c>
      <c r="D89" s="32">
        <v>2</v>
      </c>
      <c r="E89" s="48"/>
      <c r="L89" s="23"/>
      <c r="M89" s="23"/>
    </row>
    <row r="90" spans="1:13" s="34" customFormat="1" ht="15" hidden="1" customHeight="1" x14ac:dyDescent="0.2">
      <c r="A90" s="49" t="s">
        <v>150</v>
      </c>
      <c r="B90" s="41">
        <v>2100026255</v>
      </c>
      <c r="C90" s="41" t="s">
        <v>151</v>
      </c>
      <c r="D90" s="32">
        <v>2</v>
      </c>
      <c r="E90" s="48"/>
      <c r="L90" s="23"/>
      <c r="M90" s="23"/>
    </row>
    <row r="91" spans="1:13" s="34" customFormat="1" ht="20.100000000000001" hidden="1" customHeight="1" x14ac:dyDescent="0.2">
      <c r="A91" s="49" t="s">
        <v>152</v>
      </c>
      <c r="B91" s="41">
        <v>2100026255</v>
      </c>
      <c r="C91" s="41" t="s">
        <v>153</v>
      </c>
      <c r="D91" s="38">
        <v>2</v>
      </c>
      <c r="E91" s="50"/>
      <c r="L91" s="23"/>
      <c r="M91" s="23"/>
    </row>
    <row r="92" spans="1:13" s="34" customFormat="1" ht="20.100000000000001" hidden="1" customHeight="1" x14ac:dyDescent="0.2">
      <c r="A92" s="51"/>
      <c r="B92" s="41">
        <v>2100026255</v>
      </c>
      <c r="C92" s="50"/>
      <c r="D92" s="38"/>
      <c r="E92" s="50"/>
      <c r="L92" s="23"/>
      <c r="M92" s="23"/>
    </row>
    <row r="93" spans="1:13" s="34" customFormat="1" ht="20.100000000000001" hidden="1" customHeight="1" x14ac:dyDescent="0.2">
      <c r="A93" s="51"/>
      <c r="B93" s="41">
        <v>2100026255</v>
      </c>
      <c r="C93" s="50"/>
      <c r="D93" s="38"/>
      <c r="E93" s="50"/>
      <c r="L93" s="23"/>
      <c r="M93" s="23"/>
    </row>
    <row r="94" spans="1:13" s="34" customFormat="1" ht="20.100000000000001" hidden="1" customHeight="1" x14ac:dyDescent="0.2">
      <c r="A94" s="51"/>
      <c r="B94" s="41">
        <v>2100026255</v>
      </c>
      <c r="C94" s="50"/>
      <c r="D94" s="38"/>
      <c r="E94" s="50"/>
      <c r="L94" s="23"/>
      <c r="M94" s="23"/>
    </row>
    <row r="95" spans="1:13" s="34" customFormat="1" ht="20.100000000000001" hidden="1" customHeight="1" x14ac:dyDescent="0.2">
      <c r="A95" s="51"/>
      <c r="B95" s="41">
        <v>2100026255</v>
      </c>
      <c r="C95" s="50"/>
      <c r="D95" s="38"/>
      <c r="E95" s="50"/>
      <c r="L95" s="23"/>
      <c r="M95" s="23"/>
    </row>
    <row r="96" spans="1:13" s="34" customFormat="1" ht="20.100000000000001" hidden="1" customHeight="1" x14ac:dyDescent="0.2">
      <c r="A96" s="51"/>
      <c r="B96" s="41">
        <v>2100026255</v>
      </c>
      <c r="C96" s="50"/>
      <c r="D96" s="38"/>
      <c r="E96" s="50"/>
      <c r="L96" s="23"/>
      <c r="M96" s="23"/>
    </row>
    <row r="97" spans="1:13" s="34" customFormat="1" ht="20.100000000000001" hidden="1" customHeight="1" x14ac:dyDescent="0.2">
      <c r="A97" s="51"/>
      <c r="B97" s="41">
        <v>2100026255</v>
      </c>
      <c r="C97" s="50"/>
      <c r="D97" s="38"/>
      <c r="E97" s="50"/>
      <c r="L97" s="23"/>
      <c r="M97" s="23"/>
    </row>
    <row r="98" spans="1:13" s="34" customFormat="1" ht="20.100000000000001" hidden="1" customHeight="1" x14ac:dyDescent="0.2">
      <c r="A98" s="51"/>
      <c r="B98" s="41">
        <v>2100026255</v>
      </c>
      <c r="C98" s="50"/>
      <c r="D98" s="38"/>
      <c r="E98" s="50"/>
      <c r="L98" s="23"/>
      <c r="M98" s="23"/>
    </row>
    <row r="99" spans="1:13" s="34" customFormat="1" ht="20.100000000000001" hidden="1" customHeight="1" x14ac:dyDescent="0.2">
      <c r="A99" s="51"/>
      <c r="B99" s="41">
        <v>2100026255</v>
      </c>
      <c r="C99" s="50"/>
      <c r="D99" s="38"/>
      <c r="E99" s="50"/>
      <c r="L99" s="23"/>
      <c r="M99" s="23"/>
    </row>
    <row r="100" spans="1:13" s="34" customFormat="1" ht="20.100000000000001" hidden="1" customHeight="1" x14ac:dyDescent="0.2">
      <c r="A100" s="51"/>
      <c r="B100" s="41">
        <v>2100026255</v>
      </c>
      <c r="C100" s="50"/>
      <c r="D100" s="38"/>
      <c r="E100" s="50"/>
      <c r="L100" s="23"/>
      <c r="M100" s="23"/>
    </row>
    <row r="101" spans="1:13" s="34" customFormat="1" ht="20.100000000000001" hidden="1" customHeight="1" x14ac:dyDescent="0.2">
      <c r="A101" s="51"/>
      <c r="B101" s="41">
        <v>2100026255</v>
      </c>
      <c r="C101" s="50"/>
      <c r="D101" s="38"/>
      <c r="E101" s="50"/>
      <c r="L101" s="23"/>
      <c r="M101" s="23"/>
    </row>
    <row r="102" spans="1:13" s="34" customFormat="1" ht="20.100000000000001" hidden="1" customHeight="1" x14ac:dyDescent="0.2">
      <c r="A102" s="51"/>
      <c r="B102" s="41">
        <v>2100026255</v>
      </c>
      <c r="C102" s="50"/>
      <c r="D102" s="38"/>
      <c r="E102" s="50"/>
      <c r="L102" s="23"/>
      <c r="M102" s="23"/>
    </row>
    <row r="103" spans="1:13" s="34" customFormat="1" ht="20.100000000000001" hidden="1" customHeight="1" x14ac:dyDescent="0.2">
      <c r="A103" s="51"/>
      <c r="B103" s="41">
        <v>2100026255</v>
      </c>
      <c r="C103" s="50"/>
      <c r="D103" s="38"/>
      <c r="E103" s="50"/>
      <c r="L103" s="23"/>
      <c r="M103" s="23"/>
    </row>
    <row r="104" spans="1:13" ht="20.100000000000001" hidden="1" customHeight="1" x14ac:dyDescent="0.2">
      <c r="A104" s="51"/>
      <c r="B104" s="41">
        <v>2100026255</v>
      </c>
      <c r="C104" s="50"/>
      <c r="D104" s="38"/>
      <c r="E104" s="50"/>
    </row>
    <row r="105" spans="1:13" ht="20.100000000000001" hidden="1" customHeight="1" x14ac:dyDescent="0.2">
      <c r="A105" s="51"/>
      <c r="B105" s="41">
        <v>2100026255</v>
      </c>
      <c r="C105" s="50"/>
      <c r="D105" s="38"/>
      <c r="E105" s="50"/>
    </row>
    <row r="106" spans="1:13" ht="20.100000000000001" hidden="1" customHeight="1" x14ac:dyDescent="0.2">
      <c r="A106" s="51"/>
      <c r="B106" s="41">
        <v>2100026255</v>
      </c>
      <c r="C106" s="50"/>
      <c r="D106" s="38"/>
      <c r="E106" s="50"/>
    </row>
    <row r="107" spans="1:13" ht="20.100000000000001" customHeight="1" x14ac:dyDescent="0.25">
      <c r="A107" s="51"/>
      <c r="B107" s="41"/>
      <c r="C107" s="50"/>
      <c r="D107" s="44">
        <f>SUM(D77:D106)</f>
        <v>27</v>
      </c>
      <c r="E107" s="50"/>
    </row>
    <row r="108" spans="1:13" ht="20.100000000000001" customHeight="1" x14ac:dyDescent="0.2">
      <c r="A108" s="77" t="s">
        <v>219</v>
      </c>
      <c r="B108" s="77" t="s">
        <v>220</v>
      </c>
      <c r="C108" s="78" t="s">
        <v>221</v>
      </c>
      <c r="D108" s="88">
        <v>2</v>
      </c>
      <c r="E108" s="50"/>
    </row>
    <row r="109" spans="1:13" ht="20.100000000000001" customHeight="1" x14ac:dyDescent="0.2">
      <c r="A109" s="77" t="s">
        <v>222</v>
      </c>
      <c r="B109" s="77" t="s">
        <v>223</v>
      </c>
      <c r="C109" s="78" t="s">
        <v>224</v>
      </c>
      <c r="D109" s="88">
        <v>1</v>
      </c>
      <c r="E109" s="50"/>
    </row>
    <row r="110" spans="1:13" ht="20.100000000000001" customHeight="1" x14ac:dyDescent="0.2">
      <c r="A110" s="77" t="s">
        <v>225</v>
      </c>
      <c r="B110" s="77" t="s">
        <v>223</v>
      </c>
      <c r="C110" s="78" t="s">
        <v>226</v>
      </c>
      <c r="D110" s="88">
        <v>2</v>
      </c>
      <c r="E110" s="50"/>
    </row>
    <row r="111" spans="1:13" ht="20.100000000000001" customHeight="1" x14ac:dyDescent="0.2">
      <c r="A111" s="77" t="s">
        <v>227</v>
      </c>
      <c r="B111" s="77" t="s">
        <v>228</v>
      </c>
      <c r="C111" s="78" t="s">
        <v>229</v>
      </c>
      <c r="D111" s="88">
        <v>2</v>
      </c>
      <c r="E111" s="50"/>
    </row>
    <row r="112" spans="1:13" ht="20.100000000000001" customHeight="1" x14ac:dyDescent="0.2">
      <c r="A112" s="77" t="s">
        <v>230</v>
      </c>
      <c r="B112" s="77" t="s">
        <v>231</v>
      </c>
      <c r="C112" s="78" t="s">
        <v>232</v>
      </c>
      <c r="D112" s="88">
        <v>1</v>
      </c>
      <c r="E112" s="50"/>
    </row>
    <row r="113" spans="1:5" ht="20.100000000000001" customHeight="1" x14ac:dyDescent="0.2">
      <c r="A113" s="77" t="s">
        <v>233</v>
      </c>
      <c r="B113" s="77" t="s">
        <v>231</v>
      </c>
      <c r="C113" s="78" t="s">
        <v>234</v>
      </c>
      <c r="D113" s="88">
        <v>2</v>
      </c>
      <c r="E113" s="50"/>
    </row>
    <row r="114" spans="1:5" ht="20.100000000000001" customHeight="1" x14ac:dyDescent="0.2">
      <c r="A114" s="77" t="s">
        <v>235</v>
      </c>
      <c r="B114" s="77" t="s">
        <v>236</v>
      </c>
      <c r="C114" s="78" t="s">
        <v>237</v>
      </c>
      <c r="D114" s="88">
        <v>1</v>
      </c>
      <c r="E114" s="50"/>
    </row>
    <row r="115" spans="1:5" ht="20.100000000000001" customHeight="1" x14ac:dyDescent="0.2">
      <c r="A115" s="77" t="s">
        <v>238</v>
      </c>
      <c r="B115" s="77" t="s">
        <v>239</v>
      </c>
      <c r="C115" s="78" t="s">
        <v>240</v>
      </c>
      <c r="D115" s="88">
        <v>1</v>
      </c>
      <c r="E115" s="50"/>
    </row>
    <row r="116" spans="1:5" ht="20.100000000000001" customHeight="1" x14ac:dyDescent="0.2">
      <c r="A116" s="77" t="s">
        <v>241</v>
      </c>
      <c r="B116" s="77" t="s">
        <v>242</v>
      </c>
      <c r="C116" s="78" t="s">
        <v>243</v>
      </c>
      <c r="D116" s="88">
        <v>1</v>
      </c>
      <c r="E116" s="50"/>
    </row>
    <row r="117" spans="1:5" ht="20.100000000000001" customHeight="1" x14ac:dyDescent="0.2">
      <c r="A117" s="77" t="s">
        <v>244</v>
      </c>
      <c r="B117" s="77" t="s">
        <v>245</v>
      </c>
      <c r="C117" s="78" t="s">
        <v>246</v>
      </c>
      <c r="D117" s="88">
        <v>2</v>
      </c>
      <c r="E117" s="50"/>
    </row>
    <row r="118" spans="1:5" ht="20.100000000000001" customHeight="1" x14ac:dyDescent="0.2">
      <c r="A118" s="77" t="s">
        <v>247</v>
      </c>
      <c r="B118" s="77" t="s">
        <v>248</v>
      </c>
      <c r="C118" s="78" t="s">
        <v>249</v>
      </c>
      <c r="D118" s="88">
        <v>2</v>
      </c>
      <c r="E118" s="50"/>
    </row>
    <row r="119" spans="1:5" ht="20.100000000000001" customHeight="1" x14ac:dyDescent="0.2">
      <c r="A119" s="77" t="s">
        <v>250</v>
      </c>
      <c r="B119" s="77" t="s">
        <v>251</v>
      </c>
      <c r="C119" s="78" t="s">
        <v>252</v>
      </c>
      <c r="D119" s="88">
        <v>2</v>
      </c>
      <c r="E119" s="50"/>
    </row>
    <row r="120" spans="1:5" ht="20.100000000000001" customHeight="1" x14ac:dyDescent="0.2">
      <c r="A120" s="77" t="s">
        <v>253</v>
      </c>
      <c r="B120" s="77" t="s">
        <v>254</v>
      </c>
      <c r="C120" s="78" t="s">
        <v>255</v>
      </c>
      <c r="D120" s="88">
        <v>2</v>
      </c>
      <c r="E120" s="50"/>
    </row>
    <row r="121" spans="1:5" ht="20.100000000000001" customHeight="1" x14ac:dyDescent="0.2">
      <c r="A121" s="77" t="s">
        <v>256</v>
      </c>
      <c r="B121" s="77" t="s">
        <v>257</v>
      </c>
      <c r="C121" s="78" t="s">
        <v>258</v>
      </c>
      <c r="D121" s="88">
        <v>2</v>
      </c>
      <c r="E121" s="50"/>
    </row>
    <row r="122" spans="1:5" ht="20.100000000000001" customHeight="1" x14ac:dyDescent="0.2">
      <c r="A122" s="77" t="s">
        <v>259</v>
      </c>
      <c r="B122" s="77" t="s">
        <v>260</v>
      </c>
      <c r="C122" s="78" t="s">
        <v>261</v>
      </c>
      <c r="D122" s="88">
        <v>1</v>
      </c>
      <c r="E122" s="50"/>
    </row>
    <row r="123" spans="1:5" ht="20.100000000000001" customHeight="1" x14ac:dyDescent="0.25">
      <c r="A123" s="77"/>
      <c r="B123" s="77"/>
      <c r="C123" s="78"/>
      <c r="D123" s="95">
        <f>SUM(D108:D122)</f>
        <v>24</v>
      </c>
      <c r="E123" s="50"/>
    </row>
    <row r="124" spans="1:5" ht="20.100000000000001" customHeight="1" x14ac:dyDescent="0.2">
      <c r="A124" s="77" t="s">
        <v>262</v>
      </c>
      <c r="B124" s="77" t="s">
        <v>263</v>
      </c>
      <c r="C124" s="78" t="s">
        <v>264</v>
      </c>
      <c r="D124" s="88">
        <v>0</v>
      </c>
      <c r="E124" s="50"/>
    </row>
    <row r="125" spans="1:5" ht="20.100000000000001" customHeight="1" x14ac:dyDescent="0.2">
      <c r="A125" s="77" t="s">
        <v>265</v>
      </c>
      <c r="B125" s="77" t="s">
        <v>266</v>
      </c>
      <c r="C125" s="78" t="s">
        <v>267</v>
      </c>
      <c r="D125" s="88">
        <v>1</v>
      </c>
      <c r="E125" s="50"/>
    </row>
    <row r="126" spans="1:5" ht="20.100000000000001" customHeight="1" x14ac:dyDescent="0.2">
      <c r="A126" s="77" t="s">
        <v>268</v>
      </c>
      <c r="B126" s="77" t="s">
        <v>269</v>
      </c>
      <c r="C126" s="78" t="s">
        <v>270</v>
      </c>
      <c r="D126" s="88">
        <v>1</v>
      </c>
      <c r="E126" s="50"/>
    </row>
    <row r="127" spans="1:5" ht="20.100000000000001" customHeight="1" x14ac:dyDescent="0.2">
      <c r="A127" s="77" t="s">
        <v>271</v>
      </c>
      <c r="B127" s="77" t="s">
        <v>272</v>
      </c>
      <c r="C127" s="78" t="s">
        <v>273</v>
      </c>
      <c r="D127" s="88">
        <v>1</v>
      </c>
      <c r="E127" s="50"/>
    </row>
    <row r="128" spans="1:5" ht="20.100000000000001" customHeight="1" x14ac:dyDescent="0.2">
      <c r="A128" s="79" t="s">
        <v>274</v>
      </c>
      <c r="B128" s="79" t="s">
        <v>275</v>
      </c>
      <c r="C128" s="61" t="s">
        <v>276</v>
      </c>
      <c r="D128" s="88">
        <v>1</v>
      </c>
      <c r="E128" s="50"/>
    </row>
    <row r="129" spans="1:5" ht="20.100000000000001" customHeight="1" x14ac:dyDescent="0.2">
      <c r="A129" s="79" t="s">
        <v>277</v>
      </c>
      <c r="B129" s="79" t="s">
        <v>278</v>
      </c>
      <c r="C129" s="61" t="s">
        <v>279</v>
      </c>
      <c r="D129" s="88">
        <v>0</v>
      </c>
      <c r="E129" s="50"/>
    </row>
    <row r="130" spans="1:5" ht="20.100000000000001" customHeight="1" x14ac:dyDescent="0.2">
      <c r="A130" s="79" t="s">
        <v>280</v>
      </c>
      <c r="B130" s="79" t="s">
        <v>281</v>
      </c>
      <c r="C130" s="61" t="s">
        <v>282</v>
      </c>
      <c r="D130" s="88">
        <v>1</v>
      </c>
      <c r="E130" s="50"/>
    </row>
    <row r="131" spans="1:5" ht="20.100000000000001" customHeight="1" x14ac:dyDescent="0.2">
      <c r="A131" s="79" t="s">
        <v>283</v>
      </c>
      <c r="B131" s="79" t="s">
        <v>284</v>
      </c>
      <c r="C131" s="61" t="s">
        <v>285</v>
      </c>
      <c r="D131" s="88">
        <v>1</v>
      </c>
      <c r="E131" s="50"/>
    </row>
    <row r="132" spans="1:5" ht="20.100000000000001" customHeight="1" x14ac:dyDescent="0.2">
      <c r="A132" s="80" t="s">
        <v>286</v>
      </c>
      <c r="B132" s="80" t="s">
        <v>287</v>
      </c>
      <c r="C132" s="61" t="s">
        <v>288</v>
      </c>
      <c r="D132" s="88">
        <v>1</v>
      </c>
      <c r="E132" s="50"/>
    </row>
    <row r="133" spans="1:5" ht="20.100000000000001" customHeight="1" x14ac:dyDescent="0.2">
      <c r="A133" s="80" t="s">
        <v>289</v>
      </c>
      <c r="B133" s="80" t="s">
        <v>290</v>
      </c>
      <c r="C133" s="61" t="s">
        <v>291</v>
      </c>
      <c r="D133" s="88">
        <v>1</v>
      </c>
      <c r="E133" s="50"/>
    </row>
    <row r="134" spans="1:5" ht="20.100000000000001" customHeight="1" x14ac:dyDescent="0.25">
      <c r="A134" s="79"/>
      <c r="B134" s="79"/>
      <c r="C134" s="61"/>
      <c r="D134" s="95">
        <f>SUM(D124:D133)</f>
        <v>8</v>
      </c>
      <c r="E134" s="50"/>
    </row>
    <row r="135" spans="1:5" ht="20.100000000000001" customHeight="1" x14ac:dyDescent="0.2">
      <c r="A135" s="79" t="s">
        <v>292</v>
      </c>
      <c r="B135" s="79" t="s">
        <v>293</v>
      </c>
      <c r="C135" s="61" t="s">
        <v>294</v>
      </c>
      <c r="D135" s="88">
        <v>1</v>
      </c>
      <c r="E135" s="50"/>
    </row>
    <row r="136" spans="1:5" ht="20.100000000000001" customHeight="1" x14ac:dyDescent="0.2">
      <c r="A136" s="79" t="s">
        <v>295</v>
      </c>
      <c r="B136" s="79" t="s">
        <v>296</v>
      </c>
      <c r="C136" s="61" t="s">
        <v>297</v>
      </c>
      <c r="D136" s="88">
        <v>1</v>
      </c>
      <c r="E136" s="50"/>
    </row>
    <row r="137" spans="1:5" ht="20.100000000000001" customHeight="1" x14ac:dyDescent="0.2">
      <c r="A137" s="79" t="s">
        <v>298</v>
      </c>
      <c r="B137" s="79" t="s">
        <v>299</v>
      </c>
      <c r="C137" s="61" t="s">
        <v>300</v>
      </c>
      <c r="D137" s="88">
        <v>1</v>
      </c>
      <c r="E137" s="50"/>
    </row>
    <row r="138" spans="1:5" ht="20.100000000000001" customHeight="1" x14ac:dyDescent="0.2">
      <c r="A138" s="80" t="s">
        <v>301</v>
      </c>
      <c r="B138" s="80" t="s">
        <v>302</v>
      </c>
      <c r="C138" s="61" t="s">
        <v>303</v>
      </c>
      <c r="D138" s="88">
        <v>1</v>
      </c>
      <c r="E138" s="50"/>
    </row>
    <row r="139" spans="1:5" ht="20.100000000000001" customHeight="1" x14ac:dyDescent="0.2">
      <c r="A139" s="80" t="s">
        <v>304</v>
      </c>
      <c r="B139" s="80" t="s">
        <v>305</v>
      </c>
      <c r="C139" s="61" t="s">
        <v>306</v>
      </c>
      <c r="D139" s="88">
        <v>1</v>
      </c>
      <c r="E139" s="50"/>
    </row>
    <row r="140" spans="1:5" ht="20.100000000000001" customHeight="1" x14ac:dyDescent="0.2">
      <c r="A140" s="77" t="s">
        <v>307</v>
      </c>
      <c r="B140" s="77" t="s">
        <v>308</v>
      </c>
      <c r="C140" s="78" t="s">
        <v>309</v>
      </c>
      <c r="D140" s="88">
        <v>0</v>
      </c>
      <c r="E140" s="50"/>
    </row>
    <row r="141" spans="1:5" ht="20.100000000000001" customHeight="1" x14ac:dyDescent="0.25">
      <c r="A141" s="52"/>
      <c r="B141" s="75"/>
      <c r="C141" s="53"/>
      <c r="D141" s="76">
        <f>SUM(D135:D140)</f>
        <v>5</v>
      </c>
      <c r="E141" s="50"/>
    </row>
    <row r="142" spans="1:5" ht="20.100000000000001" customHeight="1" x14ac:dyDescent="0.2">
      <c r="A142" s="81" t="s">
        <v>310</v>
      </c>
      <c r="B142" s="81">
        <v>200112210</v>
      </c>
      <c r="C142" s="58" t="s">
        <v>311</v>
      </c>
      <c r="D142" s="82">
        <v>0</v>
      </c>
      <c r="E142" s="83"/>
    </row>
    <row r="143" spans="1:5" ht="20.100000000000001" customHeight="1" x14ac:dyDescent="0.2">
      <c r="A143" s="81" t="s">
        <v>312</v>
      </c>
      <c r="B143" s="81">
        <v>200112210</v>
      </c>
      <c r="C143" s="58" t="s">
        <v>313</v>
      </c>
      <c r="D143" s="82">
        <v>4</v>
      </c>
      <c r="E143" s="83"/>
    </row>
    <row r="144" spans="1:5" ht="20.100000000000001" customHeight="1" x14ac:dyDescent="0.2">
      <c r="A144" s="81" t="s">
        <v>314</v>
      </c>
      <c r="B144" s="81">
        <v>200112211</v>
      </c>
      <c r="C144" s="58" t="s">
        <v>315</v>
      </c>
      <c r="D144" s="82">
        <v>3</v>
      </c>
      <c r="E144" s="83"/>
    </row>
    <row r="145" spans="1:5" ht="20.100000000000001" customHeight="1" x14ac:dyDescent="0.2">
      <c r="A145" s="84" t="s">
        <v>316</v>
      </c>
      <c r="B145" s="84">
        <v>200112212</v>
      </c>
      <c r="C145" s="58" t="s">
        <v>317</v>
      </c>
      <c r="D145" s="82">
        <v>4</v>
      </c>
      <c r="E145" s="83"/>
    </row>
    <row r="146" spans="1:5" ht="20.100000000000001" customHeight="1" x14ac:dyDescent="0.2">
      <c r="A146" s="81" t="s">
        <v>318</v>
      </c>
      <c r="B146" s="81">
        <v>200112212</v>
      </c>
      <c r="C146" s="58" t="s">
        <v>319</v>
      </c>
      <c r="D146" s="82">
        <v>4</v>
      </c>
      <c r="E146" s="83"/>
    </row>
    <row r="147" spans="1:5" ht="20.100000000000001" customHeight="1" x14ac:dyDescent="0.2">
      <c r="A147" s="81" t="s">
        <v>320</v>
      </c>
      <c r="B147" s="81">
        <v>200112213</v>
      </c>
      <c r="C147" s="58" t="s">
        <v>321</v>
      </c>
      <c r="D147" s="82">
        <v>4</v>
      </c>
      <c r="E147" s="83"/>
    </row>
    <row r="148" spans="1:5" ht="20.100000000000001" customHeight="1" x14ac:dyDescent="0.2">
      <c r="A148" s="84" t="s">
        <v>322</v>
      </c>
      <c r="B148" s="84">
        <v>200112214</v>
      </c>
      <c r="C148" s="58" t="s">
        <v>323</v>
      </c>
      <c r="D148" s="82">
        <v>4</v>
      </c>
      <c r="E148" s="83"/>
    </row>
    <row r="149" spans="1:5" ht="20.100000000000001" customHeight="1" x14ac:dyDescent="0.2">
      <c r="A149" s="85" t="s">
        <v>324</v>
      </c>
      <c r="B149" s="85">
        <v>191211231</v>
      </c>
      <c r="C149" s="58" t="s">
        <v>325</v>
      </c>
      <c r="D149" s="82">
        <v>4</v>
      </c>
      <c r="E149" s="83"/>
    </row>
    <row r="150" spans="1:5" ht="20.100000000000001" customHeight="1" x14ac:dyDescent="0.2">
      <c r="A150" s="85" t="s">
        <v>326</v>
      </c>
      <c r="B150" s="85">
        <v>200112216</v>
      </c>
      <c r="C150" s="58" t="s">
        <v>327</v>
      </c>
      <c r="D150" s="82">
        <v>4</v>
      </c>
      <c r="E150" s="83"/>
    </row>
    <row r="151" spans="1:5" ht="20.100000000000001" customHeight="1" x14ac:dyDescent="0.2">
      <c r="A151" s="84" t="s">
        <v>328</v>
      </c>
      <c r="B151" s="84">
        <v>200112216</v>
      </c>
      <c r="C151" s="58" t="s">
        <v>329</v>
      </c>
      <c r="D151" s="82">
        <v>1</v>
      </c>
      <c r="E151" s="83"/>
    </row>
    <row r="152" spans="1:5" ht="20.100000000000001" customHeight="1" x14ac:dyDescent="0.2">
      <c r="A152" s="84" t="s">
        <v>330</v>
      </c>
      <c r="B152" s="84">
        <v>200112217</v>
      </c>
      <c r="C152" s="58" t="s">
        <v>331</v>
      </c>
      <c r="D152" s="82">
        <v>4</v>
      </c>
      <c r="E152" s="83"/>
    </row>
    <row r="153" spans="1:5" ht="20.100000000000001" customHeight="1" x14ac:dyDescent="0.2">
      <c r="A153" s="85" t="s">
        <v>332</v>
      </c>
      <c r="B153" s="85">
        <v>200112217</v>
      </c>
      <c r="C153" s="58" t="s">
        <v>333</v>
      </c>
      <c r="D153" s="82">
        <v>4</v>
      </c>
      <c r="E153" s="83"/>
    </row>
    <row r="154" spans="1:5" ht="20.100000000000001" customHeight="1" x14ac:dyDescent="0.2">
      <c r="A154" s="81" t="s">
        <v>334</v>
      </c>
      <c r="B154" s="81">
        <v>200112217</v>
      </c>
      <c r="C154" s="58" t="s">
        <v>335</v>
      </c>
      <c r="D154" s="82">
        <v>4</v>
      </c>
      <c r="E154" s="83"/>
    </row>
    <row r="155" spans="1:5" ht="20.100000000000001" customHeight="1" x14ac:dyDescent="0.2">
      <c r="A155" s="84" t="s">
        <v>336</v>
      </c>
      <c r="B155" s="84">
        <v>200112217</v>
      </c>
      <c r="C155" s="58" t="s">
        <v>337</v>
      </c>
      <c r="D155" s="82">
        <v>4</v>
      </c>
      <c r="E155" s="83"/>
    </row>
    <row r="156" spans="1:5" ht="20.100000000000001" customHeight="1" x14ac:dyDescent="0.2">
      <c r="A156" s="84" t="s">
        <v>338</v>
      </c>
      <c r="B156" s="84">
        <v>200112217</v>
      </c>
      <c r="C156" s="58" t="s">
        <v>339</v>
      </c>
      <c r="D156" s="82">
        <v>4</v>
      </c>
      <c r="E156" s="83"/>
    </row>
    <row r="157" spans="1:5" ht="20.100000000000001" customHeight="1" x14ac:dyDescent="0.2">
      <c r="A157" s="85" t="s">
        <v>340</v>
      </c>
      <c r="B157" s="85">
        <v>200112216</v>
      </c>
      <c r="C157" s="58" t="s">
        <v>341</v>
      </c>
      <c r="D157" s="82">
        <v>2</v>
      </c>
      <c r="E157" s="83"/>
    </row>
    <row r="158" spans="1:5" ht="20.100000000000001" customHeight="1" x14ac:dyDescent="0.2">
      <c r="A158" s="81" t="s">
        <v>342</v>
      </c>
      <c r="B158" s="81">
        <v>200112216</v>
      </c>
      <c r="C158" s="58" t="s">
        <v>343</v>
      </c>
      <c r="D158" s="82">
        <v>0</v>
      </c>
      <c r="E158" s="83"/>
    </row>
    <row r="159" spans="1:5" ht="20.100000000000001" customHeight="1" x14ac:dyDescent="0.2">
      <c r="A159" s="81" t="s">
        <v>344</v>
      </c>
      <c r="B159" s="81">
        <v>200112216</v>
      </c>
      <c r="C159" s="58" t="s">
        <v>345</v>
      </c>
      <c r="D159" s="82">
        <v>2</v>
      </c>
      <c r="E159" s="83"/>
    </row>
    <row r="160" spans="1:5" ht="20.100000000000001" customHeight="1" x14ac:dyDescent="0.2">
      <c r="A160" s="81" t="s">
        <v>346</v>
      </c>
      <c r="B160" s="81">
        <v>200112216</v>
      </c>
      <c r="C160" s="83" t="s">
        <v>347</v>
      </c>
      <c r="D160" s="82">
        <v>2</v>
      </c>
      <c r="E160" s="83"/>
    </row>
    <row r="161" spans="1:5" ht="20.100000000000001" customHeight="1" x14ac:dyDescent="0.2">
      <c r="A161" s="81" t="s">
        <v>348</v>
      </c>
      <c r="B161" s="81">
        <v>200112216</v>
      </c>
      <c r="C161" s="83" t="s">
        <v>349</v>
      </c>
      <c r="D161" s="82">
        <v>4</v>
      </c>
      <c r="E161" s="83"/>
    </row>
    <row r="162" spans="1:5" ht="20.100000000000001" customHeight="1" x14ac:dyDescent="0.2">
      <c r="A162" s="84" t="s">
        <v>350</v>
      </c>
      <c r="B162" s="84" t="s">
        <v>351</v>
      </c>
      <c r="C162" s="83" t="s">
        <v>352</v>
      </c>
      <c r="D162" s="82">
        <v>2</v>
      </c>
      <c r="E162" s="83"/>
    </row>
    <row r="163" spans="1:5" ht="20.100000000000001" customHeight="1" x14ac:dyDescent="0.2">
      <c r="A163" s="84" t="s">
        <v>353</v>
      </c>
      <c r="B163" s="84" t="s">
        <v>354</v>
      </c>
      <c r="C163" s="83" t="s">
        <v>355</v>
      </c>
      <c r="D163" s="82">
        <v>2</v>
      </c>
      <c r="E163" s="83"/>
    </row>
    <row r="164" spans="1:5" ht="20.100000000000001" customHeight="1" x14ac:dyDescent="0.2">
      <c r="A164" s="85" t="s">
        <v>356</v>
      </c>
      <c r="B164" s="85" t="s">
        <v>357</v>
      </c>
      <c r="C164" s="83" t="s">
        <v>358</v>
      </c>
      <c r="D164" s="82">
        <v>2</v>
      </c>
      <c r="E164" s="83"/>
    </row>
    <row r="165" spans="1:5" ht="20.100000000000001" customHeight="1" x14ac:dyDescent="0.2">
      <c r="A165" s="85" t="s">
        <v>359</v>
      </c>
      <c r="B165" s="85" t="s">
        <v>360</v>
      </c>
      <c r="C165" s="83" t="s">
        <v>361</v>
      </c>
      <c r="D165" s="82">
        <v>2</v>
      </c>
      <c r="E165" s="83"/>
    </row>
    <row r="166" spans="1:5" ht="20.100000000000001" customHeight="1" x14ac:dyDescent="0.2">
      <c r="A166" s="84"/>
      <c r="B166" s="84"/>
      <c r="C166" s="83"/>
      <c r="D166" s="82">
        <v>70</v>
      </c>
      <c r="E166" s="83"/>
    </row>
    <row r="167" spans="1:5" ht="20.100000000000001" customHeight="1" x14ac:dyDescent="0.2">
      <c r="A167" s="84" t="s">
        <v>362</v>
      </c>
      <c r="B167" s="84" t="s">
        <v>363</v>
      </c>
      <c r="C167" s="83" t="s">
        <v>364</v>
      </c>
      <c r="D167" s="82">
        <v>6</v>
      </c>
      <c r="E167" s="83"/>
    </row>
    <row r="168" spans="1:5" ht="20.100000000000001" customHeight="1" x14ac:dyDescent="0.2">
      <c r="A168" s="85" t="s">
        <v>365</v>
      </c>
      <c r="B168" s="85">
        <v>2100010641</v>
      </c>
      <c r="C168" s="86" t="s">
        <v>366</v>
      </c>
      <c r="D168" s="87">
        <v>6</v>
      </c>
      <c r="E168" s="83"/>
    </row>
    <row r="169" spans="1:5" ht="20.100000000000001" customHeight="1" x14ac:dyDescent="0.2">
      <c r="A169" s="85" t="s">
        <v>367</v>
      </c>
      <c r="B169" s="85">
        <v>2100017399</v>
      </c>
      <c r="C169" s="86" t="s">
        <v>368</v>
      </c>
      <c r="D169" s="87">
        <v>6</v>
      </c>
      <c r="E169" s="83"/>
    </row>
    <row r="170" spans="1:5" ht="20.100000000000001" customHeight="1" x14ac:dyDescent="0.2">
      <c r="A170" s="84" t="s">
        <v>369</v>
      </c>
      <c r="B170" s="84">
        <v>2100017484</v>
      </c>
      <c r="C170" s="86" t="s">
        <v>370</v>
      </c>
      <c r="D170" s="87">
        <v>6</v>
      </c>
      <c r="E170" s="83"/>
    </row>
    <row r="171" spans="1:5" ht="20.100000000000001" customHeight="1" x14ac:dyDescent="0.2">
      <c r="A171" s="84" t="s">
        <v>371</v>
      </c>
      <c r="B171" s="84">
        <v>2100017484</v>
      </c>
      <c r="C171" s="86" t="s">
        <v>372</v>
      </c>
      <c r="D171" s="87">
        <v>6</v>
      </c>
      <c r="E171" s="83"/>
    </row>
    <row r="172" spans="1:5" ht="20.100000000000001" customHeight="1" x14ac:dyDescent="0.2">
      <c r="A172" s="85" t="s">
        <v>373</v>
      </c>
      <c r="B172" s="85" t="s">
        <v>374</v>
      </c>
      <c r="C172" s="86" t="s">
        <v>375</v>
      </c>
      <c r="D172" s="87">
        <v>6</v>
      </c>
      <c r="E172" s="83"/>
    </row>
    <row r="173" spans="1:5" ht="20.100000000000001" customHeight="1" x14ac:dyDescent="0.2">
      <c r="A173" s="85" t="s">
        <v>376</v>
      </c>
      <c r="B173" s="85" t="s">
        <v>374</v>
      </c>
      <c r="C173" s="86" t="s">
        <v>377</v>
      </c>
      <c r="D173" s="87">
        <v>6</v>
      </c>
      <c r="E173" s="83"/>
    </row>
    <row r="174" spans="1:5" ht="20.100000000000001" customHeight="1" x14ac:dyDescent="0.2">
      <c r="A174" s="84" t="s">
        <v>378</v>
      </c>
      <c r="B174" s="84" t="s">
        <v>379</v>
      </c>
      <c r="C174" s="86" t="s">
        <v>380</v>
      </c>
      <c r="D174" s="87">
        <v>6</v>
      </c>
      <c r="E174" s="83"/>
    </row>
    <row r="175" spans="1:5" ht="20.100000000000001" customHeight="1" x14ac:dyDescent="0.2">
      <c r="A175" s="84" t="s">
        <v>381</v>
      </c>
      <c r="B175" s="84" t="s">
        <v>382</v>
      </c>
      <c r="C175" s="86" t="s">
        <v>383</v>
      </c>
      <c r="D175" s="87">
        <v>6</v>
      </c>
      <c r="E175" s="83"/>
    </row>
    <row r="176" spans="1:5" ht="20.100000000000001" customHeight="1" x14ac:dyDescent="0.2">
      <c r="A176" s="81" t="s">
        <v>384</v>
      </c>
      <c r="B176" s="81" t="s">
        <v>385</v>
      </c>
      <c r="C176" s="30" t="s">
        <v>386</v>
      </c>
      <c r="D176" s="82">
        <v>6</v>
      </c>
      <c r="E176" s="83"/>
    </row>
    <row r="177" spans="1:5" ht="20.100000000000001" customHeight="1" x14ac:dyDescent="0.2">
      <c r="A177" s="81" t="s">
        <v>387</v>
      </c>
      <c r="B177" s="81" t="s">
        <v>388</v>
      </c>
      <c r="C177" s="30" t="s">
        <v>389</v>
      </c>
      <c r="D177" s="82">
        <v>6</v>
      </c>
      <c r="E177" s="83"/>
    </row>
    <row r="178" spans="1:5" ht="20.100000000000001" customHeight="1" x14ac:dyDescent="0.2">
      <c r="A178" s="81" t="s">
        <v>390</v>
      </c>
      <c r="B178" s="81" t="s">
        <v>391</v>
      </c>
      <c r="C178" s="30" t="s">
        <v>392</v>
      </c>
      <c r="D178" s="82">
        <v>6</v>
      </c>
      <c r="E178" s="83"/>
    </row>
    <row r="179" spans="1:5" ht="20.100000000000001" customHeight="1" x14ac:dyDescent="0.2">
      <c r="A179" s="81" t="s">
        <v>393</v>
      </c>
      <c r="B179" s="81" t="s">
        <v>394</v>
      </c>
      <c r="C179" s="58" t="s">
        <v>395</v>
      </c>
      <c r="D179" s="82">
        <v>6</v>
      </c>
      <c r="E179" s="83"/>
    </row>
    <row r="180" spans="1:5" ht="20.100000000000001" customHeight="1" x14ac:dyDescent="0.2">
      <c r="A180" s="85" t="s">
        <v>396</v>
      </c>
      <c r="B180" s="81" t="s">
        <v>397</v>
      </c>
      <c r="C180" s="58" t="s">
        <v>398</v>
      </c>
      <c r="D180" s="82">
        <v>6</v>
      </c>
      <c r="E180" s="83"/>
    </row>
    <row r="181" spans="1:5" ht="20.100000000000001" customHeight="1" x14ac:dyDescent="0.2">
      <c r="A181" s="85" t="s">
        <v>399</v>
      </c>
      <c r="B181" s="81">
        <v>2100022697</v>
      </c>
      <c r="C181" s="58" t="s">
        <v>400</v>
      </c>
      <c r="D181" s="82">
        <v>4</v>
      </c>
      <c r="E181" s="83"/>
    </row>
    <row r="182" spans="1:5" ht="20.100000000000001" customHeight="1" x14ac:dyDescent="0.2">
      <c r="A182" s="84" t="s">
        <v>401</v>
      </c>
      <c r="B182" s="84" t="s">
        <v>402</v>
      </c>
      <c r="C182" s="58" t="s">
        <v>403</v>
      </c>
      <c r="D182" s="82">
        <v>2</v>
      </c>
      <c r="E182" s="83"/>
    </row>
    <row r="183" spans="1:5" ht="20.100000000000001" customHeight="1" x14ac:dyDescent="0.2">
      <c r="A183" s="85" t="s">
        <v>404</v>
      </c>
      <c r="B183" s="85" t="s">
        <v>405</v>
      </c>
      <c r="C183" s="58" t="s">
        <v>406</v>
      </c>
      <c r="D183" s="82">
        <v>0</v>
      </c>
      <c r="E183" s="83"/>
    </row>
    <row r="184" spans="1:5" ht="20.100000000000001" customHeight="1" x14ac:dyDescent="0.2">
      <c r="A184" s="84" t="s">
        <v>407</v>
      </c>
      <c r="B184" s="84" t="s">
        <v>408</v>
      </c>
      <c r="C184" s="58" t="s">
        <v>409</v>
      </c>
      <c r="D184" s="82">
        <v>6</v>
      </c>
      <c r="E184" s="83"/>
    </row>
    <row r="185" spans="1:5" ht="20.100000000000001" customHeight="1" x14ac:dyDescent="0.2">
      <c r="A185" s="85" t="s">
        <v>410</v>
      </c>
      <c r="B185" s="85" t="s">
        <v>408</v>
      </c>
      <c r="C185" s="58" t="s">
        <v>411</v>
      </c>
      <c r="D185" s="82">
        <v>2</v>
      </c>
      <c r="E185" s="83"/>
    </row>
    <row r="186" spans="1:5" ht="20.100000000000001" customHeight="1" x14ac:dyDescent="0.2">
      <c r="A186" s="84" t="s">
        <v>412</v>
      </c>
      <c r="B186" s="84" t="s">
        <v>413</v>
      </c>
      <c r="C186" s="58" t="s">
        <v>414</v>
      </c>
      <c r="D186" s="82">
        <v>2</v>
      </c>
      <c r="E186" s="82"/>
    </row>
    <row r="187" spans="1:5" ht="20.100000000000001" customHeight="1" x14ac:dyDescent="0.2">
      <c r="A187" s="85" t="s">
        <v>415</v>
      </c>
      <c r="B187" s="85" t="s">
        <v>416</v>
      </c>
      <c r="C187" s="58" t="s">
        <v>417</v>
      </c>
      <c r="D187" s="82">
        <v>6</v>
      </c>
      <c r="E187" s="82"/>
    </row>
    <row r="188" spans="1:5" ht="20.100000000000001" customHeight="1" x14ac:dyDescent="0.2">
      <c r="A188" s="81" t="s">
        <v>418</v>
      </c>
      <c r="B188" s="81" t="s">
        <v>419</v>
      </c>
      <c r="C188" s="58" t="s">
        <v>420</v>
      </c>
      <c r="D188" s="82">
        <v>4</v>
      </c>
      <c r="E188" s="82"/>
    </row>
    <row r="189" spans="1:5" ht="20.100000000000001" customHeight="1" x14ac:dyDescent="0.2">
      <c r="A189" s="81" t="s">
        <v>421</v>
      </c>
      <c r="B189" s="81">
        <v>2100007516</v>
      </c>
      <c r="C189" s="58" t="s">
        <v>422</v>
      </c>
      <c r="D189" s="82">
        <v>4</v>
      </c>
      <c r="E189" s="82"/>
    </row>
    <row r="190" spans="1:5" ht="20.100000000000001" customHeight="1" x14ac:dyDescent="0.2">
      <c r="A190" s="81" t="s">
        <v>423</v>
      </c>
      <c r="B190" s="81">
        <v>2100010712</v>
      </c>
      <c r="C190" s="58" t="s">
        <v>424</v>
      </c>
      <c r="D190" s="82">
        <v>4</v>
      </c>
      <c r="E190" s="82"/>
    </row>
    <row r="191" spans="1:5" ht="20.100000000000001" customHeight="1" x14ac:dyDescent="0.2">
      <c r="A191" s="84" t="s">
        <v>425</v>
      </c>
      <c r="B191" s="84">
        <v>2100007744</v>
      </c>
      <c r="C191" s="58" t="s">
        <v>426</v>
      </c>
      <c r="D191" s="82">
        <v>4</v>
      </c>
      <c r="E191" s="82"/>
    </row>
    <row r="192" spans="1:5" ht="20.100000000000001" customHeight="1" x14ac:dyDescent="0.2">
      <c r="A192" s="85"/>
      <c r="B192" s="85"/>
      <c r="C192" s="58"/>
      <c r="D192" s="82">
        <v>122</v>
      </c>
      <c r="E192" s="82"/>
    </row>
    <row r="193" spans="1:5" ht="20.100000000000001" customHeight="1" x14ac:dyDescent="0.2">
      <c r="A193" s="84" t="s">
        <v>427</v>
      </c>
      <c r="B193" s="84" t="s">
        <v>428</v>
      </c>
      <c r="C193" s="58" t="s">
        <v>429</v>
      </c>
      <c r="D193" s="82">
        <v>2</v>
      </c>
      <c r="E193" s="82"/>
    </row>
    <row r="194" spans="1:5" ht="20.100000000000001" customHeight="1" x14ac:dyDescent="0.2">
      <c r="A194" s="85" t="s">
        <v>430</v>
      </c>
      <c r="B194" s="85" t="s">
        <v>431</v>
      </c>
      <c r="C194" s="58" t="s">
        <v>432</v>
      </c>
      <c r="D194" s="82">
        <v>2</v>
      </c>
      <c r="E194" s="82"/>
    </row>
    <row r="195" spans="1:5" ht="20.100000000000001" customHeight="1" x14ac:dyDescent="0.2">
      <c r="A195" s="84" t="s">
        <v>433</v>
      </c>
      <c r="B195" s="84" t="s">
        <v>434</v>
      </c>
      <c r="C195" s="58" t="s">
        <v>435</v>
      </c>
      <c r="D195" s="82">
        <v>2</v>
      </c>
      <c r="E195" s="82"/>
    </row>
    <row r="196" spans="1:5" ht="20.100000000000001" customHeight="1" x14ac:dyDescent="0.2">
      <c r="A196" s="85" t="s">
        <v>436</v>
      </c>
      <c r="B196" s="85" t="s">
        <v>437</v>
      </c>
      <c r="C196" s="58" t="s">
        <v>438</v>
      </c>
      <c r="D196" s="82">
        <v>2</v>
      </c>
      <c r="E196" s="82"/>
    </row>
    <row r="197" spans="1:5" ht="20.100000000000001" customHeight="1" x14ac:dyDescent="0.2">
      <c r="A197" s="81" t="s">
        <v>439</v>
      </c>
      <c r="B197" s="81" t="s">
        <v>440</v>
      </c>
      <c r="C197" s="58" t="s">
        <v>441</v>
      </c>
      <c r="D197" s="82">
        <v>2</v>
      </c>
      <c r="E197" s="82"/>
    </row>
    <row r="198" spans="1:5" ht="20.100000000000001" customHeight="1" x14ac:dyDescent="0.2">
      <c r="A198" s="81" t="s">
        <v>442</v>
      </c>
      <c r="B198" s="81" t="s">
        <v>443</v>
      </c>
      <c r="C198" s="58" t="s">
        <v>444</v>
      </c>
      <c r="D198" s="82">
        <v>2</v>
      </c>
      <c r="E198" s="82"/>
    </row>
    <row r="199" spans="1:5" ht="20.100000000000001" customHeight="1" x14ac:dyDescent="0.2">
      <c r="A199" s="77" t="s">
        <v>445</v>
      </c>
      <c r="B199" s="77" t="s">
        <v>446</v>
      </c>
      <c r="C199" s="78" t="s">
        <v>447</v>
      </c>
      <c r="D199" s="32">
        <v>2</v>
      </c>
      <c r="E199" s="82"/>
    </row>
    <row r="200" spans="1:5" ht="20.100000000000001" customHeight="1" x14ac:dyDescent="0.2">
      <c r="A200" s="77" t="s">
        <v>448</v>
      </c>
      <c r="B200" s="77" t="s">
        <v>449</v>
      </c>
      <c r="C200" s="78" t="s">
        <v>450</v>
      </c>
      <c r="D200" s="32">
        <v>2</v>
      </c>
      <c r="E200" s="82"/>
    </row>
    <row r="201" spans="1:5" ht="20.100000000000001" customHeight="1" x14ac:dyDescent="0.2">
      <c r="A201" s="77" t="s">
        <v>451</v>
      </c>
      <c r="B201" s="77" t="s">
        <v>452</v>
      </c>
      <c r="C201" s="78" t="s">
        <v>453</v>
      </c>
      <c r="D201" s="32">
        <v>4</v>
      </c>
      <c r="E201" s="82"/>
    </row>
    <row r="202" spans="1:5" ht="20.100000000000001" customHeight="1" x14ac:dyDescent="0.2">
      <c r="A202" s="77"/>
      <c r="B202" s="77"/>
      <c r="C202" s="78"/>
      <c r="D202" s="32">
        <v>20</v>
      </c>
      <c r="E202" s="82"/>
    </row>
    <row r="203" spans="1:5" ht="20.100000000000001" customHeight="1" x14ac:dyDescent="0.2">
      <c r="A203" s="77" t="s">
        <v>454</v>
      </c>
      <c r="B203" s="77">
        <v>211038335</v>
      </c>
      <c r="C203" s="78" t="s">
        <v>455</v>
      </c>
      <c r="D203" s="32">
        <v>6</v>
      </c>
      <c r="E203" s="82"/>
    </row>
    <row r="204" spans="1:5" ht="20.100000000000001" customHeight="1" x14ac:dyDescent="0.2">
      <c r="A204" s="30">
        <v>883843</v>
      </c>
      <c r="B204" s="80">
        <v>41932</v>
      </c>
      <c r="C204" s="30" t="s">
        <v>498</v>
      </c>
      <c r="D204" s="105">
        <v>1</v>
      </c>
      <c r="E204" s="82"/>
    </row>
    <row r="205" spans="1:5" ht="20.100000000000001" customHeight="1" x14ac:dyDescent="0.2">
      <c r="A205" s="30">
        <v>883839</v>
      </c>
      <c r="B205" s="80">
        <v>41927</v>
      </c>
      <c r="C205" s="30" t="s">
        <v>499</v>
      </c>
      <c r="D205" s="105">
        <v>1</v>
      </c>
      <c r="E205" s="82"/>
    </row>
    <row r="206" spans="1:5" ht="20.100000000000001" customHeight="1" x14ac:dyDescent="0.25">
      <c r="A206" s="52"/>
      <c r="B206" s="75"/>
      <c r="C206" s="53"/>
      <c r="D206" s="76"/>
      <c r="E206" s="53"/>
    </row>
    <row r="207" spans="1:5" ht="20.100000000000001" customHeight="1" x14ac:dyDescent="0.2">
      <c r="A207" s="34"/>
      <c r="B207" s="52"/>
      <c r="C207" s="53"/>
      <c r="D207" s="54"/>
      <c r="E207" s="53"/>
    </row>
    <row r="209" spans="2:3" ht="20.100000000000001" customHeight="1" x14ac:dyDescent="0.25">
      <c r="B209" s="101" t="s">
        <v>154</v>
      </c>
      <c r="C209" s="101"/>
    </row>
    <row r="210" spans="2:3" ht="20.100000000000001" customHeight="1" x14ac:dyDescent="0.25">
      <c r="B210" s="56" t="s">
        <v>155</v>
      </c>
      <c r="C210" s="56" t="s">
        <v>156</v>
      </c>
    </row>
    <row r="211" spans="2:3" ht="20.100000000000001" customHeight="1" x14ac:dyDescent="0.25">
      <c r="B211" s="56"/>
      <c r="C211" s="56" t="s">
        <v>157</v>
      </c>
    </row>
    <row r="212" spans="2:3" ht="20.100000000000001" customHeight="1" x14ac:dyDescent="0.2">
      <c r="B212" s="57">
        <v>2</v>
      </c>
      <c r="C212" s="58" t="s">
        <v>158</v>
      </c>
    </row>
    <row r="213" spans="2:3" ht="20.100000000000001" customHeight="1" x14ac:dyDescent="0.2">
      <c r="B213" s="57">
        <v>2</v>
      </c>
      <c r="C213" s="58" t="s">
        <v>159</v>
      </c>
    </row>
    <row r="214" spans="2:3" ht="20.100000000000001" customHeight="1" x14ac:dyDescent="0.2">
      <c r="B214" s="57">
        <v>2</v>
      </c>
      <c r="C214" s="58" t="s">
        <v>160</v>
      </c>
    </row>
    <row r="215" spans="2:3" ht="20.100000000000001" customHeight="1" x14ac:dyDescent="0.2">
      <c r="B215" s="59" t="s">
        <v>161</v>
      </c>
      <c r="C215" s="58" t="s">
        <v>162</v>
      </c>
    </row>
    <row r="216" spans="2:3" ht="20.100000000000001" customHeight="1" x14ac:dyDescent="0.2">
      <c r="B216" s="59">
        <v>1</v>
      </c>
      <c r="C216" s="58" t="s">
        <v>163</v>
      </c>
    </row>
    <row r="217" spans="2:3" ht="20.100000000000001" customHeight="1" x14ac:dyDescent="0.2">
      <c r="B217" s="59">
        <v>1</v>
      </c>
      <c r="C217" s="58" t="s">
        <v>164</v>
      </c>
    </row>
    <row r="218" spans="2:3" ht="20.100000000000001" customHeight="1" x14ac:dyDescent="0.2">
      <c r="B218" s="59">
        <v>1</v>
      </c>
      <c r="C218" s="58" t="s">
        <v>165</v>
      </c>
    </row>
    <row r="219" spans="2:3" ht="20.100000000000001" customHeight="1" x14ac:dyDescent="0.2">
      <c r="B219" s="59">
        <v>1</v>
      </c>
      <c r="C219" s="58" t="s">
        <v>166</v>
      </c>
    </row>
    <row r="220" spans="2:3" ht="20.100000000000001" customHeight="1" x14ac:dyDescent="0.2">
      <c r="B220" s="59">
        <v>1</v>
      </c>
      <c r="C220" s="58" t="s">
        <v>167</v>
      </c>
    </row>
    <row r="221" spans="2:3" ht="20.100000000000001" customHeight="1" x14ac:dyDescent="0.2">
      <c r="B221" s="59">
        <v>1</v>
      </c>
      <c r="C221" s="58" t="s">
        <v>168</v>
      </c>
    </row>
    <row r="222" spans="2:3" ht="20.100000000000001" customHeight="1" x14ac:dyDescent="0.2">
      <c r="B222" s="57">
        <v>1</v>
      </c>
      <c r="C222" s="58" t="s">
        <v>169</v>
      </c>
    </row>
    <row r="223" spans="2:3" ht="20.100000000000001" customHeight="1" x14ac:dyDescent="0.2">
      <c r="B223" s="59">
        <v>1</v>
      </c>
      <c r="C223" s="58" t="s">
        <v>170</v>
      </c>
    </row>
    <row r="224" spans="2:3" ht="20.100000000000001" customHeight="1" x14ac:dyDescent="0.2">
      <c r="B224" s="57">
        <v>1</v>
      </c>
      <c r="C224" s="58" t="s">
        <v>171</v>
      </c>
    </row>
    <row r="225" spans="2:3" ht="20.100000000000001" customHeight="1" x14ac:dyDescent="0.2">
      <c r="B225" s="57">
        <v>1</v>
      </c>
      <c r="C225" s="58" t="s">
        <v>172</v>
      </c>
    </row>
    <row r="226" spans="2:3" ht="20.100000000000001" customHeight="1" x14ac:dyDescent="0.2">
      <c r="B226" s="57">
        <v>1</v>
      </c>
      <c r="C226" s="58" t="s">
        <v>173</v>
      </c>
    </row>
    <row r="227" spans="2:3" ht="20.100000000000001" customHeight="1" x14ac:dyDescent="0.25">
      <c r="B227" s="60">
        <f>SUM(B212:B226)</f>
        <v>17</v>
      </c>
      <c r="C227" s="58"/>
    </row>
    <row r="228" spans="2:3" ht="20.100000000000001" customHeight="1" x14ac:dyDescent="0.2">
      <c r="B228" s="57"/>
      <c r="C228" s="58"/>
    </row>
    <row r="229" spans="2:3" ht="20.100000000000001" customHeight="1" x14ac:dyDescent="0.25">
      <c r="B229" s="56"/>
      <c r="C229" s="56" t="s">
        <v>174</v>
      </c>
    </row>
    <row r="230" spans="2:3" ht="20.100000000000001" customHeight="1" x14ac:dyDescent="0.2">
      <c r="B230" s="57">
        <v>1</v>
      </c>
      <c r="C230" s="58" t="s">
        <v>175</v>
      </c>
    </row>
    <row r="231" spans="2:3" ht="20.100000000000001" customHeight="1" x14ac:dyDescent="0.2">
      <c r="B231" s="57">
        <v>1</v>
      </c>
      <c r="C231" s="58" t="s">
        <v>176</v>
      </c>
    </row>
    <row r="232" spans="2:3" ht="20.100000000000001" customHeight="1" x14ac:dyDescent="0.2">
      <c r="B232" s="57">
        <v>1</v>
      </c>
      <c r="C232" s="58" t="s">
        <v>177</v>
      </c>
    </row>
    <row r="233" spans="2:3" ht="20.100000000000001" customHeight="1" x14ac:dyDescent="0.2">
      <c r="B233" s="57">
        <v>1</v>
      </c>
      <c r="C233" s="58" t="s">
        <v>178</v>
      </c>
    </row>
    <row r="234" spans="2:3" ht="20.100000000000001" customHeight="1" x14ac:dyDescent="0.2">
      <c r="B234" s="57">
        <v>1</v>
      </c>
      <c r="C234" s="58" t="s">
        <v>179</v>
      </c>
    </row>
    <row r="235" spans="2:3" ht="20.100000000000001" customHeight="1" x14ac:dyDescent="0.2">
      <c r="B235" s="57">
        <v>3</v>
      </c>
      <c r="C235" s="58" t="s">
        <v>180</v>
      </c>
    </row>
    <row r="236" spans="2:3" ht="20.100000000000001" customHeight="1" x14ac:dyDescent="0.2">
      <c r="B236" s="59" t="s">
        <v>161</v>
      </c>
      <c r="C236" s="58" t="s">
        <v>181</v>
      </c>
    </row>
    <row r="237" spans="2:3" ht="20.100000000000001" customHeight="1" x14ac:dyDescent="0.2">
      <c r="B237" s="57">
        <v>1</v>
      </c>
      <c r="C237" s="58" t="s">
        <v>182</v>
      </c>
    </row>
    <row r="238" spans="2:3" ht="20.100000000000001" customHeight="1" x14ac:dyDescent="0.2">
      <c r="B238" s="57">
        <v>1</v>
      </c>
      <c r="C238" s="58" t="s">
        <v>183</v>
      </c>
    </row>
    <row r="239" spans="2:3" ht="20.100000000000001" customHeight="1" x14ac:dyDescent="0.2">
      <c r="B239" s="57">
        <v>1</v>
      </c>
      <c r="C239" s="58" t="s">
        <v>184</v>
      </c>
    </row>
    <row r="240" spans="2:3" ht="20.100000000000001" customHeight="1" x14ac:dyDescent="0.2">
      <c r="B240" s="57">
        <v>1</v>
      </c>
      <c r="C240" s="58" t="s">
        <v>185</v>
      </c>
    </row>
    <row r="241" spans="2:3" ht="20.100000000000001" customHeight="1" x14ac:dyDescent="0.2">
      <c r="B241" s="57">
        <v>1</v>
      </c>
      <c r="C241" s="58" t="s">
        <v>186</v>
      </c>
    </row>
    <row r="242" spans="2:3" ht="20.100000000000001" customHeight="1" x14ac:dyDescent="0.25">
      <c r="B242" s="56">
        <f>SUM(B230:B241)</f>
        <v>13</v>
      </c>
      <c r="C242" s="58"/>
    </row>
    <row r="243" spans="2:3" ht="20.100000000000001" customHeight="1" x14ac:dyDescent="0.2">
      <c r="B243" s="57"/>
      <c r="C243" s="58"/>
    </row>
    <row r="244" spans="2:3" ht="20.100000000000001" customHeight="1" x14ac:dyDescent="0.25">
      <c r="B244" s="61"/>
      <c r="C244" s="56" t="s">
        <v>187</v>
      </c>
    </row>
    <row r="245" spans="2:3" ht="20.100000000000001" customHeight="1" x14ac:dyDescent="0.2">
      <c r="B245" s="57">
        <v>2</v>
      </c>
      <c r="C245" s="58" t="s">
        <v>188</v>
      </c>
    </row>
    <row r="246" spans="2:3" ht="20.100000000000001" customHeight="1" x14ac:dyDescent="0.2">
      <c r="B246" s="38">
        <v>2</v>
      </c>
      <c r="C246" s="62" t="s">
        <v>189</v>
      </c>
    </row>
    <row r="247" spans="2:3" ht="20.100000000000001" customHeight="1" x14ac:dyDescent="0.2">
      <c r="B247" s="59">
        <v>2</v>
      </c>
      <c r="C247" s="58" t="s">
        <v>190</v>
      </c>
    </row>
    <row r="248" spans="2:3" ht="20.100000000000001" customHeight="1" x14ac:dyDescent="0.2">
      <c r="B248" s="59" t="s">
        <v>161</v>
      </c>
      <c r="C248" s="58" t="s">
        <v>191</v>
      </c>
    </row>
    <row r="249" spans="2:3" ht="20.100000000000001" customHeight="1" x14ac:dyDescent="0.2">
      <c r="B249" s="38">
        <v>1</v>
      </c>
      <c r="C249" s="62" t="s">
        <v>192</v>
      </c>
    </row>
    <row r="250" spans="2:3" ht="20.100000000000001" customHeight="1" x14ac:dyDescent="0.2">
      <c r="B250" s="38">
        <v>2</v>
      </c>
      <c r="C250" s="62" t="s">
        <v>193</v>
      </c>
    </row>
    <row r="251" spans="2:3" ht="20.100000000000001" customHeight="1" x14ac:dyDescent="0.2">
      <c r="B251" s="38">
        <v>1</v>
      </c>
      <c r="C251" s="62" t="s">
        <v>194</v>
      </c>
    </row>
    <row r="252" spans="2:3" ht="20.100000000000001" customHeight="1" x14ac:dyDescent="0.2">
      <c r="B252" s="38">
        <v>1</v>
      </c>
      <c r="C252" s="62" t="s">
        <v>195</v>
      </c>
    </row>
    <row r="253" spans="2:3" ht="20.100000000000001" customHeight="1" x14ac:dyDescent="0.2">
      <c r="B253" s="38">
        <v>1</v>
      </c>
      <c r="C253" s="62" t="s">
        <v>196</v>
      </c>
    </row>
    <row r="254" spans="2:3" ht="20.100000000000001" customHeight="1" x14ac:dyDescent="0.2">
      <c r="B254" s="38">
        <v>1</v>
      </c>
      <c r="C254" s="62" t="s">
        <v>197</v>
      </c>
    </row>
    <row r="255" spans="2:3" ht="20.100000000000001" customHeight="1" x14ac:dyDescent="0.2">
      <c r="B255" s="57">
        <v>6</v>
      </c>
      <c r="C255" s="61" t="s">
        <v>198</v>
      </c>
    </row>
    <row r="256" spans="2:3" ht="20.100000000000001" customHeight="1" x14ac:dyDescent="0.2">
      <c r="B256" s="57">
        <v>2</v>
      </c>
      <c r="C256" s="61" t="s">
        <v>199</v>
      </c>
    </row>
    <row r="257" spans="2:9" ht="20.100000000000001" customHeight="1" x14ac:dyDescent="0.25">
      <c r="B257" s="56">
        <f>SUM(B245:B256)</f>
        <v>21</v>
      </c>
      <c r="C257" s="61"/>
    </row>
    <row r="258" spans="2:9" ht="20.100000000000001" customHeight="1" x14ac:dyDescent="0.2">
      <c r="B258" s="57">
        <v>1</v>
      </c>
      <c r="C258" s="61" t="s">
        <v>200</v>
      </c>
    </row>
    <row r="259" spans="2:9" ht="20.100000000000001" customHeight="1" x14ac:dyDescent="0.2">
      <c r="B259" s="8"/>
      <c r="C259" s="8"/>
    </row>
    <row r="260" spans="2:9" ht="20.100000000000001" customHeight="1" x14ac:dyDescent="0.25">
      <c r="B260" s="89"/>
      <c r="C260" s="90"/>
    </row>
    <row r="261" spans="2:9" ht="20.100000000000001" customHeight="1" x14ac:dyDescent="0.3">
      <c r="B261"/>
      <c r="C261" s="91" t="s">
        <v>456</v>
      </c>
      <c r="D261" s="8"/>
      <c r="E261" s="8"/>
      <c r="F261" s="89"/>
      <c r="G261" s="90"/>
      <c r="H261" s="55"/>
      <c r="I261" s="55"/>
    </row>
    <row r="262" spans="2:9" ht="20.100000000000001" customHeight="1" x14ac:dyDescent="0.3">
      <c r="B262" s="92" t="s">
        <v>155</v>
      </c>
      <c r="C262" s="92" t="s">
        <v>156</v>
      </c>
      <c r="D262" s="8"/>
      <c r="E262" s="8"/>
      <c r="F262" s="89"/>
      <c r="G262" s="90"/>
      <c r="H262" s="55"/>
      <c r="I262" s="55"/>
    </row>
    <row r="263" spans="2:9" ht="20.100000000000001" customHeight="1" x14ac:dyDescent="0.25">
      <c r="B263" s="98" t="s">
        <v>157</v>
      </c>
      <c r="C263" s="98"/>
      <c r="D263" s="8"/>
      <c r="E263" s="8"/>
      <c r="F263" s="89"/>
      <c r="G263" s="90"/>
      <c r="H263" s="55"/>
      <c r="I263" s="55"/>
    </row>
    <row r="264" spans="2:9" ht="20.100000000000001" customHeight="1" x14ac:dyDescent="0.25">
      <c r="B264" s="57">
        <v>2</v>
      </c>
      <c r="C264" s="30" t="s">
        <v>457</v>
      </c>
      <c r="D264" s="8"/>
      <c r="E264" s="8"/>
      <c r="F264" s="89"/>
      <c r="G264" s="90"/>
      <c r="H264" s="55"/>
      <c r="I264" s="55"/>
    </row>
    <row r="265" spans="2:9" ht="20.100000000000001" customHeight="1" x14ac:dyDescent="0.25">
      <c r="B265" s="57">
        <v>2</v>
      </c>
      <c r="C265" s="30" t="s">
        <v>458</v>
      </c>
      <c r="D265" s="8"/>
      <c r="E265" s="8"/>
      <c r="F265" s="89"/>
      <c r="G265" s="90"/>
      <c r="H265" s="55"/>
      <c r="I265" s="55"/>
    </row>
    <row r="266" spans="2:9" ht="20.100000000000001" customHeight="1" x14ac:dyDescent="0.25">
      <c r="B266" s="57">
        <v>1</v>
      </c>
      <c r="C266" s="30" t="s">
        <v>459</v>
      </c>
      <c r="D266" s="8"/>
      <c r="E266" s="8"/>
      <c r="F266" s="89"/>
      <c r="G266" s="90"/>
      <c r="H266" s="55"/>
      <c r="I266" s="55"/>
    </row>
    <row r="267" spans="2:9" ht="20.100000000000001" customHeight="1" x14ac:dyDescent="0.25">
      <c r="B267" s="57">
        <v>1</v>
      </c>
      <c r="C267" s="30" t="s">
        <v>460</v>
      </c>
      <c r="D267" s="8"/>
      <c r="E267" s="8"/>
      <c r="F267" s="89"/>
      <c r="G267" s="90"/>
      <c r="H267" s="55"/>
      <c r="I267" s="55"/>
    </row>
    <row r="268" spans="2:9" ht="20.100000000000001" customHeight="1" x14ac:dyDescent="0.25">
      <c r="B268" s="57">
        <v>1</v>
      </c>
      <c r="C268" s="30" t="s">
        <v>461</v>
      </c>
      <c r="D268" s="8"/>
      <c r="E268" s="8"/>
      <c r="F268" s="89"/>
      <c r="G268" s="90"/>
      <c r="H268" s="55"/>
      <c r="I268" s="55"/>
    </row>
    <row r="269" spans="2:9" ht="20.100000000000001" customHeight="1" x14ac:dyDescent="0.25">
      <c r="B269" s="57">
        <v>1</v>
      </c>
      <c r="C269" s="30" t="s">
        <v>462</v>
      </c>
      <c r="D269" s="8"/>
      <c r="E269" s="8"/>
      <c r="F269" s="89"/>
      <c r="G269" s="90"/>
      <c r="H269" s="55"/>
      <c r="I269" s="55"/>
    </row>
    <row r="270" spans="2:9" ht="20.100000000000001" customHeight="1" x14ac:dyDescent="0.25">
      <c r="B270" s="57">
        <v>2</v>
      </c>
      <c r="C270" s="30" t="s">
        <v>463</v>
      </c>
      <c r="D270" s="8"/>
      <c r="E270" s="8"/>
      <c r="F270" s="89"/>
      <c r="G270" s="90"/>
      <c r="H270" s="55"/>
      <c r="I270" s="55"/>
    </row>
    <row r="271" spans="2:9" ht="20.100000000000001" customHeight="1" x14ac:dyDescent="0.25">
      <c r="B271" s="57">
        <v>1</v>
      </c>
      <c r="C271" s="30" t="s">
        <v>464</v>
      </c>
      <c r="D271" s="8"/>
      <c r="E271" s="8"/>
      <c r="F271" s="89"/>
      <c r="G271" s="90"/>
      <c r="H271" s="55"/>
      <c r="I271" s="55"/>
    </row>
    <row r="272" spans="2:9" ht="20.100000000000001" customHeight="1" x14ac:dyDescent="0.25">
      <c r="B272" s="57">
        <v>1</v>
      </c>
      <c r="C272" s="30" t="s">
        <v>465</v>
      </c>
      <c r="D272" s="8"/>
      <c r="E272" s="8"/>
      <c r="F272" s="89"/>
      <c r="G272" s="90"/>
      <c r="H272" s="55"/>
      <c r="I272" s="55"/>
    </row>
    <row r="273" spans="2:9" ht="20.100000000000001" customHeight="1" x14ac:dyDescent="0.25">
      <c r="B273" s="57">
        <v>1</v>
      </c>
      <c r="C273" s="30" t="s">
        <v>466</v>
      </c>
      <c r="D273" s="8"/>
      <c r="E273" s="8"/>
      <c r="F273" s="89"/>
      <c r="G273" s="90"/>
      <c r="H273" s="55"/>
      <c r="I273" s="55"/>
    </row>
    <row r="274" spans="2:9" ht="20.100000000000001" customHeight="1" x14ac:dyDescent="0.25">
      <c r="B274" s="57">
        <v>1</v>
      </c>
      <c r="C274" s="30" t="s">
        <v>467</v>
      </c>
      <c r="D274" s="8"/>
      <c r="E274" s="8"/>
      <c r="F274" s="89"/>
      <c r="G274" s="90"/>
      <c r="H274" s="55"/>
      <c r="I274" s="55"/>
    </row>
    <row r="275" spans="2:9" ht="20.100000000000001" customHeight="1" x14ac:dyDescent="0.25">
      <c r="B275" s="57">
        <v>1</v>
      </c>
      <c r="C275" s="30" t="s">
        <v>468</v>
      </c>
      <c r="D275" s="8"/>
      <c r="E275" s="8"/>
      <c r="F275" s="89"/>
      <c r="G275" s="90"/>
      <c r="H275" s="55"/>
      <c r="I275" s="55"/>
    </row>
    <row r="276" spans="2:9" ht="20.100000000000001" customHeight="1" x14ac:dyDescent="0.25">
      <c r="B276" s="57">
        <v>2</v>
      </c>
      <c r="C276" s="30" t="s">
        <v>469</v>
      </c>
      <c r="D276" s="8"/>
      <c r="E276" s="8"/>
      <c r="F276" s="89"/>
      <c r="G276" s="90"/>
      <c r="H276" s="55"/>
      <c r="I276" s="55"/>
    </row>
    <row r="277" spans="2:9" ht="20.100000000000001" customHeight="1" x14ac:dyDescent="0.25">
      <c r="B277" s="57">
        <v>2</v>
      </c>
      <c r="C277" s="30" t="s">
        <v>470</v>
      </c>
      <c r="D277" s="8"/>
      <c r="E277" s="8"/>
      <c r="F277" s="89"/>
      <c r="G277" s="90"/>
      <c r="H277" s="55"/>
      <c r="I277" s="55"/>
    </row>
    <row r="278" spans="2:9" ht="20.100000000000001" customHeight="1" x14ac:dyDescent="0.25">
      <c r="B278" s="57">
        <v>1</v>
      </c>
      <c r="C278" s="30" t="s">
        <v>471</v>
      </c>
      <c r="D278" s="8"/>
      <c r="E278" s="8"/>
      <c r="F278" s="89"/>
      <c r="G278" s="90"/>
      <c r="H278" s="55"/>
      <c r="I278" s="55"/>
    </row>
    <row r="279" spans="2:9" ht="20.100000000000001" customHeight="1" x14ac:dyDescent="0.25">
      <c r="B279" s="57">
        <v>2</v>
      </c>
      <c r="C279" s="30" t="s">
        <v>472</v>
      </c>
      <c r="D279" s="8"/>
      <c r="E279" s="8"/>
      <c r="F279" s="89"/>
      <c r="G279" s="90"/>
      <c r="H279" s="55"/>
      <c r="I279" s="55"/>
    </row>
    <row r="280" spans="2:9" ht="20.100000000000001" customHeight="1" x14ac:dyDescent="0.25">
      <c r="B280" s="57">
        <v>2</v>
      </c>
      <c r="C280" s="30" t="s">
        <v>473</v>
      </c>
      <c r="D280" s="8"/>
      <c r="E280" s="8"/>
      <c r="F280" s="89"/>
      <c r="G280" s="90"/>
      <c r="H280" s="55"/>
      <c r="I280" s="55"/>
    </row>
    <row r="281" spans="2:9" ht="20.100000000000001" customHeight="1" x14ac:dyDescent="0.25">
      <c r="B281" s="57">
        <v>1</v>
      </c>
      <c r="C281" s="30" t="s">
        <v>474</v>
      </c>
      <c r="D281" s="8"/>
      <c r="E281" s="8"/>
      <c r="F281" s="89"/>
      <c r="G281" s="90"/>
      <c r="H281" s="55"/>
      <c r="I281" s="55"/>
    </row>
    <row r="282" spans="2:9" ht="20.100000000000001" customHeight="1" x14ac:dyDescent="0.25">
      <c r="B282" s="57">
        <v>1</v>
      </c>
      <c r="C282" s="30" t="s">
        <v>475</v>
      </c>
      <c r="D282" s="8"/>
      <c r="E282" s="8"/>
      <c r="F282" s="89"/>
      <c r="G282" s="90"/>
      <c r="H282" s="55"/>
      <c r="I282" s="55"/>
    </row>
    <row r="283" spans="2:9" ht="20.100000000000001" customHeight="1" x14ac:dyDescent="0.25">
      <c r="B283" s="57"/>
      <c r="C283" s="30" t="s">
        <v>476</v>
      </c>
      <c r="D283" s="8"/>
      <c r="E283" s="8"/>
      <c r="F283" s="89"/>
      <c r="G283" s="90"/>
      <c r="H283" s="55"/>
      <c r="I283" s="55"/>
    </row>
    <row r="284" spans="2:9" ht="20.100000000000001" customHeight="1" x14ac:dyDescent="0.25">
      <c r="B284" s="56">
        <f>SUM(B264:B283)</f>
        <v>26</v>
      </c>
      <c r="C284" s="30"/>
      <c r="D284" s="8"/>
      <c r="E284" s="8"/>
      <c r="F284" s="89"/>
      <c r="G284" s="90"/>
      <c r="H284" s="55"/>
      <c r="I284" s="55"/>
    </row>
    <row r="285" spans="2:9" ht="20.100000000000001" customHeight="1" x14ac:dyDescent="0.25">
      <c r="B285" s="93"/>
      <c r="C285" s="94"/>
      <c r="D285" s="8"/>
      <c r="E285" s="8"/>
      <c r="F285" s="89"/>
      <c r="G285" s="90"/>
      <c r="H285" s="55"/>
      <c r="I285" s="55"/>
    </row>
    <row r="286" spans="2:9" ht="20.100000000000001" customHeight="1" x14ac:dyDescent="0.25">
      <c r="B286" s="99" t="s">
        <v>187</v>
      </c>
      <c r="C286" s="100"/>
    </row>
    <row r="287" spans="2:9" ht="20.100000000000001" customHeight="1" x14ac:dyDescent="0.2">
      <c r="B287" s="57">
        <v>1</v>
      </c>
      <c r="C287" s="30" t="s">
        <v>477</v>
      </c>
    </row>
    <row r="288" spans="2:9" ht="20.100000000000001" customHeight="1" x14ac:dyDescent="0.2">
      <c r="B288" s="57">
        <v>1</v>
      </c>
      <c r="C288" s="30" t="s">
        <v>478</v>
      </c>
    </row>
    <row r="289" spans="2:3" ht="20.100000000000001" customHeight="1" x14ac:dyDescent="0.2">
      <c r="B289" s="57">
        <v>2</v>
      </c>
      <c r="C289" s="30" t="s">
        <v>479</v>
      </c>
    </row>
    <row r="290" spans="2:3" ht="20.100000000000001" customHeight="1" x14ac:dyDescent="0.2">
      <c r="B290" s="57">
        <v>1</v>
      </c>
      <c r="C290" s="30" t="s">
        <v>480</v>
      </c>
    </row>
    <row r="291" spans="2:3" ht="20.100000000000001" customHeight="1" x14ac:dyDescent="0.2">
      <c r="B291" s="57">
        <v>1</v>
      </c>
      <c r="C291" s="30" t="s">
        <v>481</v>
      </c>
    </row>
    <row r="292" spans="2:3" ht="20.100000000000001" customHeight="1" x14ac:dyDescent="0.2">
      <c r="B292" s="57">
        <v>1</v>
      </c>
      <c r="C292" s="30" t="s">
        <v>482</v>
      </c>
    </row>
    <row r="293" spans="2:3" ht="20.100000000000001" customHeight="1" x14ac:dyDescent="0.2">
      <c r="B293" s="57">
        <v>1</v>
      </c>
      <c r="C293" s="30" t="s">
        <v>483</v>
      </c>
    </row>
    <row r="294" spans="2:3" ht="20.100000000000001" customHeight="1" x14ac:dyDescent="0.2">
      <c r="B294" s="57">
        <v>1</v>
      </c>
      <c r="C294" s="30" t="s">
        <v>484</v>
      </c>
    </row>
    <row r="295" spans="2:3" ht="20.100000000000001" customHeight="1" x14ac:dyDescent="0.2">
      <c r="B295" s="57">
        <v>2</v>
      </c>
      <c r="C295" s="30" t="s">
        <v>485</v>
      </c>
    </row>
    <row r="296" spans="2:3" ht="20.100000000000001" customHeight="1" x14ac:dyDescent="0.2">
      <c r="B296" s="57">
        <v>1</v>
      </c>
      <c r="C296" s="30" t="s">
        <v>486</v>
      </c>
    </row>
    <row r="297" spans="2:3" ht="20.100000000000001" customHeight="1" x14ac:dyDescent="0.2">
      <c r="B297" s="57">
        <v>2</v>
      </c>
      <c r="C297" s="30" t="s">
        <v>487</v>
      </c>
    </row>
    <row r="298" spans="2:3" ht="20.100000000000001" customHeight="1" x14ac:dyDescent="0.2">
      <c r="B298" s="57">
        <v>2</v>
      </c>
      <c r="C298" s="30" t="s">
        <v>488</v>
      </c>
    </row>
    <row r="299" spans="2:3" ht="20.100000000000001" customHeight="1" x14ac:dyDescent="0.2">
      <c r="B299" s="57">
        <v>1</v>
      </c>
      <c r="C299" s="30" t="s">
        <v>489</v>
      </c>
    </row>
    <row r="300" spans="2:3" ht="20.100000000000001" customHeight="1" x14ac:dyDescent="0.2">
      <c r="B300" s="57">
        <v>1</v>
      </c>
      <c r="C300" s="30" t="s">
        <v>490</v>
      </c>
    </row>
    <row r="301" spans="2:3" ht="20.100000000000001" customHeight="1" x14ac:dyDescent="0.25">
      <c r="B301" s="56">
        <f>SUM(B287:B300)</f>
        <v>18</v>
      </c>
      <c r="C301" s="30"/>
    </row>
    <row r="302" spans="2:3" ht="20.100000000000001" customHeight="1" x14ac:dyDescent="0.25">
      <c r="B302" s="96"/>
      <c r="C302" s="97"/>
    </row>
    <row r="303" spans="2:3" ht="20.100000000000001" customHeight="1" x14ac:dyDescent="0.2">
      <c r="B303" s="57">
        <v>1</v>
      </c>
      <c r="C303" s="30" t="s">
        <v>491</v>
      </c>
    </row>
    <row r="304" spans="2:3" ht="20.100000000000001" customHeight="1" x14ac:dyDescent="0.2">
      <c r="B304" s="57">
        <v>1</v>
      </c>
      <c r="C304" s="30" t="s">
        <v>492</v>
      </c>
    </row>
    <row r="305" spans="2:9" ht="20.100000000000001" customHeight="1" x14ac:dyDescent="0.25">
      <c r="B305" s="89"/>
      <c r="C305" s="90"/>
    </row>
    <row r="306" spans="2:9" ht="20.100000000000001" customHeight="1" x14ac:dyDescent="0.2">
      <c r="B306" s="59">
        <v>1</v>
      </c>
      <c r="C306" s="63" t="s">
        <v>493</v>
      </c>
      <c r="E306" s="55">
        <v>0</v>
      </c>
    </row>
    <row r="307" spans="2:9" ht="20.100000000000001" customHeight="1" x14ac:dyDescent="0.2">
      <c r="B307" s="59" t="s">
        <v>494</v>
      </c>
      <c r="C307" s="63" t="s">
        <v>495</v>
      </c>
    </row>
    <row r="308" spans="2:9" ht="20.100000000000001" customHeight="1" x14ac:dyDescent="0.2">
      <c r="B308" s="38">
        <v>1</v>
      </c>
      <c r="C308" s="62" t="s">
        <v>201</v>
      </c>
    </row>
    <row r="309" spans="2:9" ht="20.100000000000001" customHeight="1" x14ac:dyDescent="0.2">
      <c r="B309" s="38">
        <v>1</v>
      </c>
      <c r="C309" s="62" t="s">
        <v>202</v>
      </c>
    </row>
    <row r="310" spans="2:9" ht="20.100000000000001" customHeight="1" x14ac:dyDescent="0.2">
      <c r="B310" s="38">
        <v>2</v>
      </c>
      <c r="C310" s="62" t="s">
        <v>496</v>
      </c>
    </row>
    <row r="311" spans="2:9" ht="20.100000000000001" customHeight="1" x14ac:dyDescent="0.25">
      <c r="B311" s="64">
        <f>SUM(B306:B310)</f>
        <v>5</v>
      </c>
      <c r="C311" s="62"/>
    </row>
    <row r="312" spans="2:9" ht="20.100000000000001" customHeight="1" x14ac:dyDescent="0.25">
      <c r="B312" s="89"/>
      <c r="C312" s="90"/>
    </row>
    <row r="313" spans="2:9" ht="20.100000000000001" customHeight="1" x14ac:dyDescent="0.25">
      <c r="B313" s="8"/>
      <c r="C313" s="8"/>
      <c r="D313" s="8"/>
      <c r="E313" s="8"/>
      <c r="F313" s="65"/>
      <c r="G313" s="19"/>
      <c r="H313" s="55"/>
      <c r="I313" s="55"/>
    </row>
    <row r="314" spans="2:9" ht="20.100000000000001" customHeight="1" x14ac:dyDescent="0.2">
      <c r="B314" s="8"/>
      <c r="C314" s="8"/>
      <c r="D314" s="8"/>
      <c r="E314" s="8"/>
      <c r="H314" s="55"/>
      <c r="I314" s="55"/>
    </row>
    <row r="315" spans="2:9" ht="20.100000000000001" customHeight="1" x14ac:dyDescent="0.3">
      <c r="B315" s="66" t="s">
        <v>203</v>
      </c>
      <c r="C315" s="67" t="s">
        <v>204</v>
      </c>
    </row>
    <row r="316" spans="2:9" ht="20.100000000000001" customHeight="1" x14ac:dyDescent="0.3">
      <c r="B316" s="66"/>
      <c r="C316" s="67" t="s">
        <v>205</v>
      </c>
    </row>
    <row r="317" spans="2:9" ht="20.100000000000001" customHeight="1" x14ac:dyDescent="0.25">
      <c r="B317" s="68"/>
      <c r="C317" s="69" t="s">
        <v>206</v>
      </c>
    </row>
    <row r="318" spans="2:9" ht="20.100000000000001" customHeight="1" x14ac:dyDescent="0.25">
      <c r="B318" s="68"/>
      <c r="C318" s="68"/>
    </row>
    <row r="319" spans="2:9" ht="20.100000000000001" customHeight="1" x14ac:dyDescent="0.25">
      <c r="B319" s="65"/>
      <c r="C319" s="19"/>
    </row>
    <row r="320" spans="2:9" ht="20.100000000000001" customHeight="1" x14ac:dyDescent="0.25">
      <c r="B320" s="68"/>
      <c r="C320" s="68"/>
    </row>
    <row r="321" spans="1:3" ht="20.100000000000001" customHeight="1" x14ac:dyDescent="0.25">
      <c r="B321" s="68"/>
      <c r="C321" s="68"/>
    </row>
    <row r="322" spans="1:3" ht="20.100000000000001" customHeight="1" thickBot="1" x14ac:dyDescent="0.3">
      <c r="A322" s="70" t="s">
        <v>207</v>
      </c>
      <c r="B322" s="68"/>
      <c r="C322" s="71"/>
    </row>
    <row r="323" spans="1:3" ht="20.100000000000001" customHeight="1" x14ac:dyDescent="0.25">
      <c r="A323" s="70"/>
      <c r="B323" s="68"/>
      <c r="C323" s="68"/>
    </row>
    <row r="324" spans="1:3" ht="20.100000000000001" customHeight="1" x14ac:dyDescent="0.25">
      <c r="A324" s="70"/>
      <c r="B324" s="68"/>
      <c r="C324" s="68"/>
    </row>
    <row r="325" spans="1:3" ht="20.100000000000001" customHeight="1" thickBot="1" x14ac:dyDescent="0.3">
      <c r="A325" s="70" t="s">
        <v>208</v>
      </c>
      <c r="B325" s="68"/>
      <c r="C325" s="71"/>
    </row>
    <row r="326" spans="1:3" ht="20.100000000000001" customHeight="1" x14ac:dyDescent="0.25">
      <c r="A326" s="70"/>
      <c r="B326" s="68"/>
      <c r="C326" s="68"/>
    </row>
    <row r="327" spans="1:3" ht="20.100000000000001" customHeight="1" x14ac:dyDescent="0.25">
      <c r="A327" s="70"/>
    </row>
    <row r="328" spans="1:3" ht="20.100000000000001" customHeight="1" thickBot="1" x14ac:dyDescent="0.3">
      <c r="A328" s="70" t="s">
        <v>209</v>
      </c>
      <c r="C328" s="73"/>
    </row>
    <row r="329" spans="1:3" ht="20.100000000000001" customHeight="1" x14ac:dyDescent="0.25">
      <c r="A329" s="70"/>
    </row>
    <row r="330" spans="1:3" ht="20.100000000000001" customHeight="1" x14ac:dyDescent="0.25">
      <c r="A330" s="70"/>
    </row>
    <row r="331" spans="1:3" ht="20.100000000000001" customHeight="1" thickBot="1" x14ac:dyDescent="0.3">
      <c r="A331" s="70" t="s">
        <v>210</v>
      </c>
      <c r="C331" s="73"/>
    </row>
    <row r="332" spans="1:3" ht="20.100000000000001" customHeight="1" x14ac:dyDescent="0.25">
      <c r="A332" s="70"/>
    </row>
    <row r="333" spans="1:3" ht="20.100000000000001" customHeight="1" x14ac:dyDescent="0.25">
      <c r="A333" s="70"/>
    </row>
    <row r="334" spans="1:3" ht="20.100000000000001" customHeight="1" thickBot="1" x14ac:dyDescent="0.3">
      <c r="A334" s="70" t="s">
        <v>211</v>
      </c>
      <c r="C334" s="73"/>
    </row>
  </sheetData>
  <mergeCells count="8">
    <mergeCell ref="L4:M5"/>
    <mergeCell ref="A21:E21"/>
    <mergeCell ref="B263:C263"/>
    <mergeCell ref="B286:C286"/>
    <mergeCell ref="B209:C209"/>
    <mergeCell ref="A2:E2"/>
    <mergeCell ref="A3:E3"/>
    <mergeCell ref="A4:E4"/>
  </mergeCells>
  <pageMargins left="0.51181102362204722" right="0.51181102362204722" top="0.55118110236220474" bottom="0.55118110236220474" header="0.31496062992125984" footer="0.31496062992125984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2023-01-27T17:13:33Z</cp:lastPrinted>
  <dcterms:created xsi:type="dcterms:W3CDTF">2023-01-26T13:28:36Z</dcterms:created>
  <dcterms:modified xsi:type="dcterms:W3CDTF">2023-01-28T01:20:19Z</dcterms:modified>
</cp:coreProperties>
</file>