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729F783D-F2A9-4AA3-BFE6-85B55877FAA0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49" i="1"/>
  <c r="D56" i="1"/>
  <c r="D38" i="1"/>
  <c r="B169" i="1" l="1"/>
  <c r="B161" i="1"/>
  <c r="B144" i="1"/>
  <c r="D118" i="1"/>
  <c r="D108" i="1"/>
  <c r="D82" i="1"/>
  <c r="C7" i="1" l="1"/>
</calcChain>
</file>

<file path=xl/sharedStrings.xml><?xml version="1.0" encoding="utf-8"?>
<sst xmlns="http://schemas.openxmlformats.org/spreadsheetml/2006/main" count="319" uniqueCount="315">
  <si>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</si>
  <si>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</si>
  <si>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</si>
  <si>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</si>
  <si>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</si>
  <si>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</si>
  <si>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</si>
  <si>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</si>
  <si>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</si>
  <si>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</si>
  <si>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</si>
  <si>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</si>
  <si>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</si>
  <si>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</si>
  <si>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</si>
  <si>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</si>
  <si>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</si>
  <si>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</si>
  <si>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</si>
  <si>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</si>
  <si>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</si>
  <si>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</si>
  <si>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</si>
  <si>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</si>
  <si>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</si>
  <si>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</si>
  <si>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</si>
  <si>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0990967946001</t>
  </si>
  <si>
    <t>HOSPITAL VERNAZA</t>
  </si>
  <si>
    <t>LOJA Y ESCOBEDO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</si>
  <si>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</si>
  <si>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</si>
  <si>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</si>
  <si>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</si>
  <si>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</si>
  <si>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</si>
  <si>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</si>
  <si>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</si>
  <si>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</si>
  <si>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</si>
  <si>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</si>
  <si>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</si>
  <si>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</si>
  <si>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</si>
  <si>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</si>
  <si>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</si>
  <si>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</si>
  <si>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</si>
  <si>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</si>
  <si>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</si>
  <si>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</si>
  <si>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</si>
  <si>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</si>
  <si>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</si>
  <si>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</si>
  <si>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</si>
  <si>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</si>
  <si>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</si>
  <si>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</si>
  <si>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</si>
  <si>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</si>
  <si>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</si>
  <si>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</si>
  <si>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</si>
  <si>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</si>
  <si>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</si>
  <si>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</si>
  <si>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</si>
  <si>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</si>
  <si>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</si>
  <si>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</si>
  <si>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</si>
  <si>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</si>
  <si>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</si>
  <si>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</si>
  <si>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</si>
  <si>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</si>
  <si>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</si>
  <si>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</si>
  <si>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</si>
  <si>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</si>
  <si>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</si>
  <si>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</si>
  <si>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</si>
  <si>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</si>
  <si>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</si>
  <si>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</si>
  <si>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</si>
  <si>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</si>
  <si>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</si>
  <si>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</si>
  <si>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</si>
  <si>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</si>
  <si>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</si>
  <si>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</si>
  <si>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</si>
  <si>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</si>
  <si>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</si>
  <si>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</si>
  <si>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</si>
  <si>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</si>
  <si>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</si>
  <si>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</si>
  <si>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</si>
  <si>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</si>
  <si>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</si>
  <si>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</si>
  <si>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</si>
  <si>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</si>
  <si>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</si>
  <si>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</si>
  <si>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</si>
  <si>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</si>
  <si>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</si>
  <si>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</si>
  <si>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</si>
  <si>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</si>
  <si>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</si>
  <si>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</si>
  <si>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</si>
  <si>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</si>
  <si>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</si>
  <si>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</si>
  <si>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</si>
  <si>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</si>
  <si>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</si>
  <si>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</si>
  <si>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</si>
  <si>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</si>
  <si>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</si>
  <si>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</si>
  <si>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</si>
  <si>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</si>
  <si>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</si>
  <si>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</si>
  <si>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</si>
  <si>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</si>
  <si>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</si>
  <si>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</si>
  <si>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</si>
  <si>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</si>
  <si>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</si>
  <si>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</si>
  <si>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</si>
  <si>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</si>
  <si>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</si>
  <si>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</si>
  <si>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</si>
  <si>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</si>
  <si>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</si>
  <si>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</si>
  <si>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</si>
  <si>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</si>
  <si>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</si>
  <si>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</si>
  <si>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</si>
  <si>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</si>
  <si>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</si>
  <si>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</si>
  <si>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</si>
  <si>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</si>
  <si>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</si>
  <si>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</si>
  <si>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</si>
  <si>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</si>
  <si>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</si>
  <si>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</si>
  <si>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</si>
  <si>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</si>
  <si>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</si>
  <si>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</si>
  <si>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</si>
  <si>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</si>
  <si>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</si>
  <si>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</si>
  <si>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MANGO EN T ANCLAJE RAPIDO</t>
  </si>
  <si>
    <t>BROCAS 2.5</t>
  </si>
  <si>
    <t>CURETA</t>
  </si>
  <si>
    <t>GUBIA</t>
  </si>
  <si>
    <t xml:space="preserve">DR. MORENO </t>
  </si>
  <si>
    <t xml:space="preserve">8:00AM </t>
  </si>
  <si>
    <t xml:space="preserve">YUNGA ARMINOS DANIEL </t>
  </si>
  <si>
    <t xml:space="preserve">TIPO DE SEGURO </t>
  </si>
  <si>
    <t xml:space="preserve">IDENTIFICACION DEL PACIENTE </t>
  </si>
  <si>
    <t>LLAVE JACOBS</t>
  </si>
  <si>
    <t>2100048084</t>
  </si>
  <si>
    <t xml:space="preserve">PINES </t>
  </si>
  <si>
    <t>NEJ0261</t>
  </si>
  <si>
    <t>TORNILLO CORTICAL 3.5*18mmTITANIO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</si>
  <si>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</si>
  <si>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</si>
  <si>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</si>
  <si>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</si>
  <si>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</si>
  <si>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</si>
  <si>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</si>
  <si>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</si>
  <si>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</si>
  <si>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</si>
  <si>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</si>
  <si>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</si>
  <si>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</si>
  <si>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</si>
  <si>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</si>
  <si>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</si>
  <si>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</si>
  <si>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>BROCA 3.5 LARGA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</si>
  <si>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</si>
  <si>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</si>
  <si>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</si>
  <si>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</si>
  <si>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</si>
  <si>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</si>
  <si>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</si>
  <si>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</si>
  <si>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</si>
  <si>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</si>
  <si>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</si>
  <si>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</si>
  <si>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</si>
  <si>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MOTOR CANULADO</t>
  </si>
  <si>
    <t>ADAPTADORES ANCLAJES RAPIDO</t>
  </si>
  <si>
    <t xml:space="preserve">PROTECTOR DE BATERIAS </t>
  </si>
  <si>
    <t xml:space="preserve">INTERCAMBIADOR DE BATERIAS </t>
  </si>
  <si>
    <t xml:space="preserve">CONTENEDOR CON TAPA 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</si>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</sst>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horizontal="left" readingOrder="1"/>
      <protection locked="0"/>
    </xf>
    <xf numFmtId="0" fontId="15" fillId="0" borderId="0" xfId="1" applyFont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7" fillId="5" borderId="1" xfId="0" applyNumberFormat="1" applyFont="1" applyFill="1" applyBorder="1" applyAlignment="1">
      <alignment horizontal="left"/>
    </xf>
    <xf numFmtId="49" fontId="15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14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17" fillId="2" borderId="1" xfId="0" applyFont="1" applyFill="1" applyBorder="1"/>
    <xf numFmtId="0" fontId="18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1" applyFont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C9E43097-8BF1-4FD3-8E60-B9B5460C1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84"/>
  <sheetViews>
    <sheetView tabSelected="1" view="pageBreakPreview" topLeftCell="A6" zoomScale="60" zoomScaleNormal="100" workbookViewId="0">
      <selection activeCell="A39" sqref="A39"/>
    </sheetView>
  </sheetViews>
  <sheetFormatPr baseColWidth="10" defaultColWidth="11.42578125" defaultRowHeight="20.100000000000001" customHeight="1" x14ac:dyDescent="0.2"/>
  <cols>
    <col min="1" max="1" width="21.28515625" style="8" bestFit="1" customWidth="1"/>
    <col min="2" max="2" width="19" style="46" customWidth="1"/>
    <col min="3" max="3" width="86.85546875" style="40" customWidth="1"/>
    <col min="4" max="4" width="25.28515625" style="40" customWidth="1"/>
    <col min="5" max="5" width="19.7109375" style="40" bestFit="1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0" t="s">
        <v>25</v>
      </c>
      <c r="B2" s="80"/>
      <c r="C2" s="80"/>
      <c r="D2" s="80"/>
      <c r="E2" s="80"/>
      <c r="F2" s="2"/>
      <c r="G2" s="2"/>
      <c r="H2" s="2"/>
      <c r="I2" s="2"/>
      <c r="J2" s="3"/>
      <c r="K2" s="4"/>
    </row>
    <row r="3" spans="1:14" customFormat="1" ht="23.25" x14ac:dyDescent="0.35">
      <c r="A3" s="80" t="s">
        <v>26</v>
      </c>
      <c r="B3" s="80"/>
      <c r="C3" s="80"/>
      <c r="D3" s="80"/>
      <c r="E3" s="80"/>
      <c r="F3" s="6"/>
      <c r="G3" s="6"/>
      <c r="H3" s="6"/>
      <c r="I3" s="6"/>
      <c r="J3" s="6"/>
      <c r="K3" s="6"/>
    </row>
    <row r="4" spans="1:14" customFormat="1" ht="23.25" x14ac:dyDescent="0.35">
      <c r="A4" s="80" t="s">
        <v>0</v>
      </c>
      <c r="B4" s="80"/>
      <c r="C4" s="80"/>
      <c r="D4" s="80"/>
      <c r="E4" s="80"/>
      <c r="F4" s="6"/>
      <c r="G4" s="6"/>
      <c r="H4" s="6"/>
      <c r="I4" s="6"/>
      <c r="J4" s="6"/>
      <c r="K4" s="6"/>
      <c r="L4" s="76"/>
      <c r="M4" s="76"/>
      <c r="N4" s="8"/>
    </row>
    <row r="5" spans="1:14" ht="20.100000000000001" customHeight="1" x14ac:dyDescent="0.25">
      <c r="A5" s="9"/>
      <c r="B5" s="9"/>
      <c r="C5" s="9"/>
      <c r="D5" s="9"/>
      <c r="E5" s="9"/>
      <c r="L5" s="76"/>
      <c r="M5" s="76"/>
    </row>
    <row r="6" spans="1:14" ht="20.100000000000001" customHeight="1" x14ac:dyDescent="0.25">
      <c r="A6" s="5"/>
      <c r="B6" s="5"/>
      <c r="C6" s="5"/>
      <c r="D6" s="5"/>
      <c r="E6" s="5"/>
      <c r="L6" s="7"/>
      <c r="M6" s="7"/>
    </row>
    <row r="7" spans="1:14" ht="20.100000000000001" customHeight="1" x14ac:dyDescent="0.2">
      <c r="A7" s="10" t="s">
        <v>1</v>
      </c>
      <c r="B7" s="10"/>
      <c r="C7" s="11">
        <f ca="1">NOW()</f>
        <v>44958.483289467593</v>
      </c>
      <c r="D7" s="10" t="s">
        <v>2</v>
      </c>
      <c r="E7" s="12" t="s">
        <v>187</v>
      </c>
      <c r="L7" s="7"/>
      <c r="M7" s="7"/>
    </row>
    <row r="8" spans="1:14" ht="20.100000000000001" customHeight="1" x14ac:dyDescent="0.25">
      <c r="A8" s="13"/>
      <c r="B8" s="13"/>
      <c r="C8" s="13"/>
      <c r="D8" s="13"/>
      <c r="E8" s="13"/>
      <c r="L8" s="7"/>
      <c r="M8" s="7"/>
    </row>
    <row r="9" spans="1:14" ht="20.100000000000001" customHeight="1" x14ac:dyDescent="0.2">
      <c r="A9" s="10" t="s">
        <v>3</v>
      </c>
      <c r="B9" s="10"/>
      <c r="C9" s="14" t="s">
        <v>28</v>
      </c>
      <c r="D9" s="15" t="s">
        <v>4</v>
      </c>
      <c r="E9" s="48" t="s">
        <v>27</v>
      </c>
      <c r="L9" s="7"/>
      <c r="M9" s="7"/>
    </row>
    <row r="10" spans="1:14" ht="20.100000000000001" customHeight="1" x14ac:dyDescent="0.25">
      <c r="A10" s="13"/>
      <c r="B10" s="13"/>
      <c r="C10" s="13"/>
      <c r="D10" s="13"/>
      <c r="E10" s="13"/>
      <c r="L10" s="7"/>
      <c r="M10" s="7"/>
    </row>
    <row r="11" spans="1:14" ht="30.6" customHeight="1" x14ac:dyDescent="0.2">
      <c r="A11" s="10" t="s">
        <v>5</v>
      </c>
      <c r="B11" s="10"/>
      <c r="C11" s="16" t="s">
        <v>29</v>
      </c>
      <c r="D11" s="15" t="s">
        <v>6</v>
      </c>
      <c r="E11" s="14" t="s">
        <v>7</v>
      </c>
      <c r="L11" s="7"/>
      <c r="M11" s="7"/>
    </row>
    <row r="12" spans="1:14" ht="20.100000000000001" customHeight="1" x14ac:dyDescent="0.25">
      <c r="A12" s="13"/>
      <c r="B12" s="13"/>
      <c r="C12" s="13"/>
      <c r="D12" s="13"/>
      <c r="E12" s="13"/>
      <c r="L12" s="17"/>
      <c r="M12" s="17"/>
    </row>
    <row r="13" spans="1:14" ht="20.100000000000001" customHeight="1" x14ac:dyDescent="0.2">
      <c r="A13" s="10" t="s">
        <v>8</v>
      </c>
      <c r="B13" s="10"/>
      <c r="C13" s="11">
        <v>44957</v>
      </c>
      <c r="D13" s="15" t="s">
        <v>9</v>
      </c>
      <c r="E13" s="18" t="s">
        <v>180</v>
      </c>
      <c r="L13" s="17"/>
      <c r="M13" s="17"/>
    </row>
    <row r="14" spans="1:14" ht="20.100000000000001" customHeight="1" x14ac:dyDescent="0.25">
      <c r="A14" s="13"/>
      <c r="B14" s="13"/>
      <c r="C14" s="13"/>
      <c r="D14" s="13"/>
      <c r="E14" s="13"/>
      <c r="L14" s="19"/>
      <c r="M14" s="19"/>
    </row>
    <row r="15" spans="1:14" ht="20.100000000000001" customHeight="1" x14ac:dyDescent="0.2">
      <c r="A15" s="10" t="s">
        <v>10</v>
      </c>
      <c r="B15" s="10"/>
      <c r="C15" s="14" t="s">
        <v>179</v>
      </c>
      <c r="D15" s="20"/>
      <c r="E15" s="21"/>
      <c r="L15" s="19"/>
      <c r="M15" s="19"/>
    </row>
    <row r="16" spans="1:14" ht="20.100000000000001" customHeight="1" x14ac:dyDescent="0.25">
      <c r="A16" s="13"/>
      <c r="B16" s="13"/>
      <c r="C16" s="13"/>
      <c r="D16" s="13"/>
      <c r="E16" s="13"/>
      <c r="L16" s="19"/>
      <c r="M16" s="19"/>
    </row>
    <row r="17" spans="1:13" ht="20.100000000000001" customHeight="1" x14ac:dyDescent="0.2">
      <c r="A17" s="10" t="s">
        <v>11</v>
      </c>
      <c r="B17" s="10"/>
      <c r="C17" s="14" t="s">
        <v>181</v>
      </c>
      <c r="D17" s="15" t="s">
        <v>182</v>
      </c>
      <c r="E17" s="18"/>
      <c r="L17" s="19"/>
      <c r="M17" s="19"/>
    </row>
    <row r="18" spans="1:13" ht="20.100000000000001" customHeight="1" x14ac:dyDescent="0.25">
      <c r="A18" s="13"/>
      <c r="B18" s="13"/>
      <c r="C18" s="13"/>
      <c r="D18" s="13"/>
      <c r="E18" s="13"/>
      <c r="L18" s="22"/>
      <c r="M18" s="22"/>
    </row>
    <row r="19" spans="1:13" ht="20.100000000000001" customHeight="1" x14ac:dyDescent="0.2">
      <c r="A19" s="10" t="s">
        <v>183</v>
      </c>
      <c r="B19" s="10"/>
      <c r="C19" s="23"/>
      <c r="D19" s="24"/>
      <c r="E19" s="25"/>
      <c r="L19" s="22"/>
      <c r="M19" s="22"/>
    </row>
    <row r="20" spans="1:13" ht="20.100000000000001" customHeight="1" x14ac:dyDescent="0.2">
      <c r="A20" s="26"/>
      <c r="B20" s="27"/>
      <c r="C20" s="26"/>
      <c r="D20" s="26"/>
      <c r="E20" s="26"/>
      <c r="L20" s="22"/>
      <c r="M20" s="22"/>
    </row>
    <row r="21" spans="1:13" ht="30" customHeight="1" x14ac:dyDescent="0.2">
      <c r="A21" s="28" t="s">
        <v>12</v>
      </c>
      <c r="B21" s="28" t="s">
        <v>13</v>
      </c>
      <c r="C21" s="28" t="s">
        <v>14</v>
      </c>
      <c r="D21" s="28" t="s">
        <v>15</v>
      </c>
      <c r="E21" s="28" t="s">
        <v>16</v>
      </c>
      <c r="L21" s="22"/>
      <c r="M21" s="22"/>
    </row>
    <row r="22" spans="1:13" s="32" customFormat="1" ht="20.100000000000001" customHeight="1" x14ac:dyDescent="0.2">
      <c r="A22" s="30" t="s">
        <v>225</v>
      </c>
      <c r="B22" s="65" t="s">
        <v>226</v>
      </c>
      <c r="C22" s="69" t="s">
        <v>227</v>
      </c>
      <c r="D22" s="34">
        <v>2</v>
      </c>
      <c r="E22" s="31"/>
      <c r="L22" s="22"/>
      <c r="M22" s="22"/>
    </row>
    <row r="23" spans="1:13" s="32" customFormat="1" ht="20.100000000000001" customHeight="1" x14ac:dyDescent="0.2">
      <c r="A23" s="30" t="s">
        <v>228</v>
      </c>
      <c r="B23" s="65" t="s">
        <v>229</v>
      </c>
      <c r="C23" s="69" t="s">
        <v>230</v>
      </c>
      <c r="D23" s="34">
        <v>1</v>
      </c>
      <c r="E23" s="31"/>
      <c r="L23" s="22"/>
      <c r="M23" s="22"/>
    </row>
    <row r="24" spans="1:13" s="32" customFormat="1" ht="20.100000000000001" customHeight="1" x14ac:dyDescent="0.2">
      <c r="A24" s="30" t="s">
        <v>231</v>
      </c>
      <c r="B24" s="65" t="s">
        <v>229</v>
      </c>
      <c r="C24" s="69" t="s">
        <v>232</v>
      </c>
      <c r="D24" s="34">
        <v>1</v>
      </c>
      <c r="E24" s="31"/>
      <c r="L24" s="22"/>
      <c r="M24" s="22"/>
    </row>
    <row r="25" spans="1:13" s="32" customFormat="1" ht="20.100000000000001" customHeight="1" x14ac:dyDescent="0.2">
      <c r="A25" s="30" t="s">
        <v>233</v>
      </c>
      <c r="B25" s="65" t="s">
        <v>234</v>
      </c>
      <c r="C25" s="69" t="s">
        <v>235</v>
      </c>
      <c r="D25" s="34">
        <v>2</v>
      </c>
      <c r="E25" s="31"/>
      <c r="L25" s="22"/>
      <c r="M25" s="22"/>
    </row>
    <row r="26" spans="1:13" s="32" customFormat="1" ht="20.100000000000001" customHeight="1" x14ac:dyDescent="0.2">
      <c r="A26" s="30" t="s">
        <v>236</v>
      </c>
      <c r="B26" s="65" t="s">
        <v>237</v>
      </c>
      <c r="C26" s="69" t="s">
        <v>238</v>
      </c>
      <c r="D26" s="34">
        <v>2</v>
      </c>
      <c r="E26" s="31"/>
      <c r="L26" s="22"/>
      <c r="M26" s="22"/>
    </row>
    <row r="27" spans="1:13" s="32" customFormat="1" ht="20.100000000000001" customHeight="1" x14ac:dyDescent="0.2">
      <c r="A27" s="30" t="s">
        <v>239</v>
      </c>
      <c r="B27" s="65" t="s">
        <v>237</v>
      </c>
      <c r="C27" s="69" t="s">
        <v>240</v>
      </c>
      <c r="D27" s="34">
        <v>2</v>
      </c>
      <c r="E27" s="31"/>
      <c r="L27" s="22"/>
      <c r="M27" s="22"/>
    </row>
    <row r="28" spans="1:13" s="32" customFormat="1" ht="20.100000000000001" customHeight="1" x14ac:dyDescent="0.2">
      <c r="A28" s="30" t="s">
        <v>241</v>
      </c>
      <c r="B28" s="65" t="s">
        <v>242</v>
      </c>
      <c r="C28" s="69" t="s">
        <v>243</v>
      </c>
      <c r="D28" s="34">
        <v>1</v>
      </c>
      <c r="E28" s="31"/>
      <c r="L28" s="22"/>
      <c r="M28" s="22"/>
    </row>
    <row r="29" spans="1:13" s="32" customFormat="1" ht="20.100000000000001" customHeight="1" x14ac:dyDescent="0.25">
      <c r="A29" s="30"/>
      <c r="B29" s="65"/>
      <c r="C29" s="69"/>
      <c r="D29" s="66">
        <f>SUM(D22:D28)</f>
        <v>11</v>
      </c>
      <c r="E29" s="31"/>
      <c r="L29" s="22"/>
      <c r="M29" s="22"/>
    </row>
    <row r="30" spans="1:13" s="32" customFormat="1" ht="20.100000000000001" customHeight="1" x14ac:dyDescent="0.2">
      <c r="A30" s="51" t="s">
        <v>273</v>
      </c>
      <c r="B30" s="51" t="s">
        <v>274</v>
      </c>
      <c r="C30" s="52" t="s">
        <v>275</v>
      </c>
      <c r="D30" s="34">
        <v>1</v>
      </c>
      <c r="E30" s="31"/>
      <c r="L30" s="22"/>
      <c r="M30" s="22"/>
    </row>
    <row r="31" spans="1:13" s="32" customFormat="1" ht="20.100000000000001" customHeight="1" x14ac:dyDescent="0.2">
      <c r="A31" s="68" t="s">
        <v>276</v>
      </c>
      <c r="B31" s="68" t="s">
        <v>277</v>
      </c>
      <c r="C31" s="63" t="s">
        <v>278</v>
      </c>
      <c r="D31" s="34">
        <v>1</v>
      </c>
      <c r="E31" s="31"/>
      <c r="L31" s="22"/>
      <c r="M31" s="22"/>
    </row>
    <row r="32" spans="1:13" s="32" customFormat="1" ht="20.100000000000001" customHeight="1" x14ac:dyDescent="0.2">
      <c r="A32" s="51" t="s">
        <v>279</v>
      </c>
      <c r="B32" s="51" t="s">
        <v>280</v>
      </c>
      <c r="C32" s="52" t="s">
        <v>281</v>
      </c>
      <c r="D32" s="34">
        <v>2</v>
      </c>
      <c r="E32" s="31"/>
      <c r="L32" s="22"/>
      <c r="M32" s="22"/>
    </row>
    <row r="33" spans="1:13" s="32" customFormat="1" ht="20.100000000000001" customHeight="1" x14ac:dyDescent="0.2">
      <c r="A33" s="68" t="s">
        <v>282</v>
      </c>
      <c r="B33" s="68" t="s">
        <v>283</v>
      </c>
      <c r="C33" s="63" t="s">
        <v>284</v>
      </c>
      <c r="D33" s="34">
        <v>2</v>
      </c>
      <c r="E33" s="31"/>
      <c r="L33" s="22"/>
      <c r="M33" s="22"/>
    </row>
    <row r="34" spans="1:13" s="32" customFormat="1" ht="20.100000000000001" customHeight="1" x14ac:dyDescent="0.2">
      <c r="A34" s="51" t="s">
        <v>285</v>
      </c>
      <c r="B34" s="51" t="s">
        <v>286</v>
      </c>
      <c r="C34" s="52" t="s">
        <v>287</v>
      </c>
      <c r="D34" s="34">
        <v>2</v>
      </c>
      <c r="E34" s="31"/>
      <c r="L34" s="22"/>
      <c r="M34" s="22"/>
    </row>
    <row r="35" spans="1:13" s="32" customFormat="1" ht="20.100000000000001" customHeight="1" x14ac:dyDescent="0.2">
      <c r="A35" s="55" t="s">
        <v>288</v>
      </c>
      <c r="B35" s="55" t="s">
        <v>289</v>
      </c>
      <c r="C35" s="67" t="s">
        <v>290</v>
      </c>
      <c r="D35" s="34">
        <v>2</v>
      </c>
      <c r="E35" s="31"/>
      <c r="L35" s="22"/>
      <c r="M35" s="22"/>
    </row>
    <row r="36" spans="1:13" s="32" customFormat="1" ht="20.100000000000001" customHeight="1" x14ac:dyDescent="0.2">
      <c r="A36" s="68" t="s">
        <v>291</v>
      </c>
      <c r="B36" s="68" t="s">
        <v>292</v>
      </c>
      <c r="C36" s="63" t="s">
        <v>293</v>
      </c>
      <c r="D36" s="34">
        <v>2</v>
      </c>
      <c r="E36" s="31"/>
      <c r="L36" s="22"/>
      <c r="M36" s="22"/>
    </row>
    <row r="37" spans="1:13" s="32" customFormat="1" ht="20.100000000000001" customHeight="1" x14ac:dyDescent="0.2">
      <c r="A37" s="68" t="s">
        <v>294</v>
      </c>
      <c r="B37" s="68" t="s">
        <v>295</v>
      </c>
      <c r="C37" s="63" t="s">
        <v>296</v>
      </c>
      <c r="D37" s="34">
        <v>1</v>
      </c>
      <c r="E37" s="31"/>
      <c r="L37" s="22"/>
      <c r="M37" s="22"/>
    </row>
    <row r="38" spans="1:13" s="32" customFormat="1" ht="20.100000000000001" customHeight="1" x14ac:dyDescent="0.25">
      <c r="A38" s="68"/>
      <c r="B38" s="68"/>
      <c r="C38" s="70"/>
      <c r="D38" s="66">
        <f>SUM(D30:D37)</f>
        <v>13</v>
      </c>
      <c r="E38" s="31"/>
      <c r="L38" s="22"/>
      <c r="M38" s="22"/>
    </row>
    <row r="39" spans="1:13" s="32" customFormat="1" ht="20.100000000000001" customHeight="1" x14ac:dyDescent="0.2">
      <c r="A39" s="30" t="s">
        <v>244</v>
      </c>
      <c r="B39" s="65" t="s">
        <v>245</v>
      </c>
      <c r="C39" s="69" t="s">
        <v>246</v>
      </c>
      <c r="D39" s="34">
        <v>0</v>
      </c>
      <c r="E39" s="31"/>
      <c r="L39" s="22"/>
      <c r="M39" s="22"/>
    </row>
    <row r="40" spans="1:13" s="32" customFormat="1" ht="20.100000000000001" customHeight="1" x14ac:dyDescent="0.2">
      <c r="A40" s="30" t="s">
        <v>247</v>
      </c>
      <c r="B40" s="65" t="s">
        <v>248</v>
      </c>
      <c r="C40" s="69" t="s">
        <v>249</v>
      </c>
      <c r="D40" s="34">
        <v>1</v>
      </c>
      <c r="E40" s="31"/>
      <c r="L40" s="22"/>
      <c r="M40" s="22"/>
    </row>
    <row r="41" spans="1:13" s="32" customFormat="1" ht="20.100000000000001" customHeight="1" x14ac:dyDescent="0.2">
      <c r="A41" s="68" t="s">
        <v>250</v>
      </c>
      <c r="B41" s="68" t="s">
        <v>251</v>
      </c>
      <c r="C41" s="63" t="s">
        <v>252</v>
      </c>
      <c r="D41" s="34">
        <v>1</v>
      </c>
      <c r="E41" s="31"/>
      <c r="L41" s="22"/>
      <c r="M41" s="22"/>
    </row>
    <row r="42" spans="1:13" s="32" customFormat="1" ht="20.100000000000001" customHeight="1" x14ac:dyDescent="0.2">
      <c r="A42" s="51" t="s">
        <v>253</v>
      </c>
      <c r="B42" s="51" t="s">
        <v>254</v>
      </c>
      <c r="C42" s="52" t="s">
        <v>255</v>
      </c>
      <c r="D42" s="34">
        <v>1</v>
      </c>
      <c r="E42" s="31"/>
      <c r="L42" s="22"/>
      <c r="M42" s="22"/>
    </row>
    <row r="43" spans="1:13" s="32" customFormat="1" ht="20.100000000000001" customHeight="1" x14ac:dyDescent="0.2">
      <c r="A43" s="68" t="s">
        <v>256</v>
      </c>
      <c r="B43" s="68" t="s">
        <v>185</v>
      </c>
      <c r="C43" s="63" t="s">
        <v>257</v>
      </c>
      <c r="D43" s="34">
        <v>1</v>
      </c>
      <c r="E43" s="31"/>
      <c r="L43" s="22"/>
      <c r="M43" s="22"/>
    </row>
    <row r="44" spans="1:13" s="32" customFormat="1" ht="20.100000000000001" customHeight="1" x14ac:dyDescent="0.2">
      <c r="A44" s="51" t="s">
        <v>258</v>
      </c>
      <c r="B44" s="51" t="s">
        <v>259</v>
      </c>
      <c r="C44" s="52" t="s">
        <v>260</v>
      </c>
      <c r="D44" s="34">
        <v>0</v>
      </c>
      <c r="E44" s="31"/>
      <c r="L44" s="22"/>
      <c r="M44" s="22"/>
    </row>
    <row r="45" spans="1:13" s="32" customFormat="1" ht="20.100000000000001" customHeight="1" x14ac:dyDescent="0.2">
      <c r="A45" s="68" t="s">
        <v>261</v>
      </c>
      <c r="B45" s="68" t="s">
        <v>262</v>
      </c>
      <c r="C45" s="63" t="s">
        <v>263</v>
      </c>
      <c r="D45" s="34">
        <v>1</v>
      </c>
      <c r="E45" s="31"/>
      <c r="L45" s="22"/>
      <c r="M45" s="22"/>
    </row>
    <row r="46" spans="1:13" s="32" customFormat="1" ht="20.100000000000001" customHeight="1" x14ac:dyDescent="0.2">
      <c r="A46" s="51" t="s">
        <v>264</v>
      </c>
      <c r="B46" s="51" t="s">
        <v>265</v>
      </c>
      <c r="C46" s="52" t="s">
        <v>266</v>
      </c>
      <c r="D46" s="34">
        <v>1</v>
      </c>
      <c r="E46" s="31"/>
      <c r="L46" s="22"/>
      <c r="M46" s="22"/>
    </row>
    <row r="47" spans="1:13" s="32" customFormat="1" ht="20.100000000000001" customHeight="1" x14ac:dyDescent="0.2">
      <c r="A47" s="68" t="s">
        <v>267</v>
      </c>
      <c r="B47" s="68" t="s">
        <v>268</v>
      </c>
      <c r="C47" s="63" t="s">
        <v>269</v>
      </c>
      <c r="D47" s="34">
        <v>1</v>
      </c>
      <c r="E47" s="31"/>
      <c r="L47" s="22"/>
      <c r="M47" s="22"/>
    </row>
    <row r="48" spans="1:13" s="32" customFormat="1" ht="20.100000000000001" customHeight="1" x14ac:dyDescent="0.2">
      <c r="A48" s="51" t="s">
        <v>270</v>
      </c>
      <c r="B48" s="51" t="s">
        <v>271</v>
      </c>
      <c r="C48" s="52" t="s">
        <v>272</v>
      </c>
      <c r="D48" s="34">
        <v>1</v>
      </c>
      <c r="E48" s="31"/>
      <c r="L48" s="22"/>
      <c r="M48" s="22"/>
    </row>
    <row r="49" spans="1:13" s="32" customFormat="1" ht="20.100000000000001" customHeight="1" x14ac:dyDescent="0.25">
      <c r="A49" s="68"/>
      <c r="B49" s="68"/>
      <c r="C49" s="70"/>
      <c r="D49" s="66">
        <f>SUM(D39:D48)</f>
        <v>8</v>
      </c>
      <c r="E49" s="31"/>
      <c r="L49" s="22"/>
      <c r="M49" s="22"/>
    </row>
    <row r="50" spans="1:13" s="32" customFormat="1" ht="20.100000000000001" customHeight="1" x14ac:dyDescent="0.2">
      <c r="A50" s="51" t="s">
        <v>297</v>
      </c>
      <c r="B50" s="51" t="s">
        <v>298</v>
      </c>
      <c r="C50" s="52" t="s">
        <v>299</v>
      </c>
      <c r="D50" s="34">
        <v>1</v>
      </c>
      <c r="E50" s="31"/>
      <c r="L50" s="22"/>
      <c r="M50" s="22"/>
    </row>
    <row r="51" spans="1:13" s="32" customFormat="1" ht="20.100000000000001" customHeight="1" x14ac:dyDescent="0.2">
      <c r="A51" s="68" t="s">
        <v>300</v>
      </c>
      <c r="B51" s="68" t="s">
        <v>301</v>
      </c>
      <c r="C51" s="63" t="s">
        <v>302</v>
      </c>
      <c r="D51" s="34">
        <v>1</v>
      </c>
      <c r="E51" s="31"/>
      <c r="L51" s="22"/>
      <c r="M51" s="22"/>
    </row>
    <row r="52" spans="1:13" s="32" customFormat="1" ht="20.100000000000001" customHeight="1" x14ac:dyDescent="0.2">
      <c r="A52" s="51" t="s">
        <v>303</v>
      </c>
      <c r="B52" s="51" t="s">
        <v>304</v>
      </c>
      <c r="C52" s="52" t="s">
        <v>305</v>
      </c>
      <c r="D52" s="34">
        <v>1</v>
      </c>
      <c r="E52" s="31"/>
      <c r="L52" s="22"/>
      <c r="M52" s="22"/>
    </row>
    <row r="53" spans="1:13" s="32" customFormat="1" ht="20.100000000000001" customHeight="1" x14ac:dyDescent="0.2">
      <c r="A53" s="68" t="s">
        <v>306</v>
      </c>
      <c r="B53" s="68" t="s">
        <v>307</v>
      </c>
      <c r="C53" s="63" t="s">
        <v>308</v>
      </c>
      <c r="D53" s="34">
        <v>1</v>
      </c>
      <c r="E53" s="31"/>
      <c r="L53" s="22"/>
      <c r="M53" s="22"/>
    </row>
    <row r="54" spans="1:13" s="32" customFormat="1" ht="20.100000000000001" customHeight="1" x14ac:dyDescent="0.2">
      <c r="A54" s="51" t="s">
        <v>309</v>
      </c>
      <c r="B54" s="51" t="s">
        <v>310</v>
      </c>
      <c r="C54" s="52" t="s">
        <v>311</v>
      </c>
      <c r="D54" s="34">
        <v>1</v>
      </c>
      <c r="E54" s="31"/>
      <c r="L54" s="22"/>
      <c r="M54" s="22"/>
    </row>
    <row r="55" spans="1:13" s="32" customFormat="1" ht="20.100000000000001" customHeight="1" x14ac:dyDescent="0.2">
      <c r="A55" s="55" t="s">
        <v>312</v>
      </c>
      <c r="B55" s="55" t="s">
        <v>313</v>
      </c>
      <c r="C55" s="67" t="s">
        <v>314</v>
      </c>
      <c r="D55" s="34">
        <v>1</v>
      </c>
      <c r="E55" s="31"/>
      <c r="L55" s="22"/>
      <c r="M55" s="22"/>
    </row>
    <row r="56" spans="1:13" s="32" customFormat="1" ht="20.100000000000001" customHeight="1" x14ac:dyDescent="0.25">
      <c r="A56" s="68"/>
      <c r="B56" s="68"/>
      <c r="C56" s="63"/>
      <c r="D56" s="66">
        <f>SUM(D50:D55)</f>
        <v>6</v>
      </c>
      <c r="E56" s="31"/>
      <c r="L56" s="22"/>
      <c r="M56" s="22"/>
    </row>
    <row r="57" spans="1:13" s="32" customFormat="1" ht="20.100000000000001" customHeight="1" x14ac:dyDescent="0.2">
      <c r="A57" s="68"/>
      <c r="B57" s="68"/>
      <c r="C57" s="63"/>
      <c r="D57" s="34"/>
      <c r="E57" s="31"/>
      <c r="L57" s="22"/>
      <c r="M57" s="22"/>
    </row>
    <row r="58" spans="1:13" s="32" customFormat="1" ht="20.100000000000001" customHeight="1" x14ac:dyDescent="0.2">
      <c r="A58" s="72" t="s">
        <v>30</v>
      </c>
      <c r="B58" s="53">
        <v>200112210</v>
      </c>
      <c r="C58" s="61" t="s">
        <v>31</v>
      </c>
      <c r="D58" s="60">
        <v>0</v>
      </c>
      <c r="E58" s="31"/>
      <c r="L58" s="22"/>
      <c r="M58" s="22"/>
    </row>
    <row r="59" spans="1:13" s="32" customFormat="1" ht="20.100000000000001" customHeight="1" x14ac:dyDescent="0.2">
      <c r="A59" s="72" t="s">
        <v>32</v>
      </c>
      <c r="B59" s="53">
        <v>200112210</v>
      </c>
      <c r="C59" s="61" t="s">
        <v>33</v>
      </c>
      <c r="D59" s="60">
        <v>4</v>
      </c>
      <c r="E59" s="31"/>
      <c r="L59" s="22"/>
      <c r="M59" s="22"/>
    </row>
    <row r="60" spans="1:13" s="32" customFormat="1" ht="20.100000000000001" customHeight="1" x14ac:dyDescent="0.2">
      <c r="A60" s="72" t="s">
        <v>34</v>
      </c>
      <c r="B60" s="53">
        <v>200112211</v>
      </c>
      <c r="C60" s="61" t="s">
        <v>35</v>
      </c>
      <c r="D60" s="60">
        <v>3</v>
      </c>
      <c r="E60" s="31"/>
      <c r="L60" s="22"/>
      <c r="M60" s="22"/>
    </row>
    <row r="61" spans="1:13" s="32" customFormat="1" ht="20.100000000000001" customHeight="1" x14ac:dyDescent="0.2">
      <c r="A61" s="72" t="s">
        <v>36</v>
      </c>
      <c r="B61" s="53">
        <v>200112212</v>
      </c>
      <c r="C61" s="61" t="s">
        <v>188</v>
      </c>
      <c r="D61" s="60">
        <v>4</v>
      </c>
      <c r="E61" s="31"/>
      <c r="L61" s="22"/>
      <c r="M61" s="22"/>
    </row>
    <row r="62" spans="1:13" s="32" customFormat="1" ht="20.100000000000001" customHeight="1" x14ac:dyDescent="0.2">
      <c r="A62" s="72" t="s">
        <v>37</v>
      </c>
      <c r="B62" s="53">
        <v>200112212</v>
      </c>
      <c r="C62" s="61" t="s">
        <v>38</v>
      </c>
      <c r="D62" s="60">
        <v>4</v>
      </c>
      <c r="E62" s="31"/>
      <c r="L62" s="22"/>
      <c r="M62" s="22"/>
    </row>
    <row r="63" spans="1:13" s="32" customFormat="1" ht="20.100000000000001" customHeight="1" x14ac:dyDescent="0.2">
      <c r="A63" s="72" t="s">
        <v>39</v>
      </c>
      <c r="B63" s="53">
        <v>200112213</v>
      </c>
      <c r="C63" s="61" t="s">
        <v>40</v>
      </c>
      <c r="D63" s="60">
        <v>4</v>
      </c>
      <c r="E63" s="31"/>
      <c r="L63" s="22"/>
      <c r="M63" s="22"/>
    </row>
    <row r="64" spans="1:13" s="32" customFormat="1" ht="20.100000000000001" customHeight="1" x14ac:dyDescent="0.2">
      <c r="A64" s="72" t="s">
        <v>41</v>
      </c>
      <c r="B64" s="53">
        <v>200112214</v>
      </c>
      <c r="C64" s="61" t="s">
        <v>42</v>
      </c>
      <c r="D64" s="60">
        <v>4</v>
      </c>
      <c r="E64" s="31"/>
      <c r="L64" s="22"/>
      <c r="M64" s="22"/>
    </row>
    <row r="65" spans="1:13" s="32" customFormat="1" ht="20.100000000000001" customHeight="1" x14ac:dyDescent="0.2">
      <c r="A65" s="72" t="s">
        <v>43</v>
      </c>
      <c r="B65" s="53">
        <v>191211231</v>
      </c>
      <c r="C65" s="61" t="s">
        <v>44</v>
      </c>
      <c r="D65" s="60">
        <v>4</v>
      </c>
      <c r="E65" s="31"/>
      <c r="L65" s="22"/>
      <c r="M65" s="22"/>
    </row>
    <row r="66" spans="1:13" s="32" customFormat="1" ht="20.100000000000001" customHeight="1" x14ac:dyDescent="0.2">
      <c r="A66" s="72" t="s">
        <v>45</v>
      </c>
      <c r="B66" s="53">
        <v>200112216</v>
      </c>
      <c r="C66" s="61" t="s">
        <v>46</v>
      </c>
      <c r="D66" s="60">
        <v>4</v>
      </c>
      <c r="E66" s="31"/>
      <c r="L66" s="22"/>
      <c r="M66" s="22"/>
    </row>
    <row r="67" spans="1:13" s="32" customFormat="1" ht="20.100000000000001" customHeight="1" x14ac:dyDescent="0.2">
      <c r="A67" s="72" t="s">
        <v>47</v>
      </c>
      <c r="B67" s="53">
        <v>200112216</v>
      </c>
      <c r="C67" s="61" t="s">
        <v>48</v>
      </c>
      <c r="D67" s="60">
        <v>0</v>
      </c>
      <c r="E67" s="31"/>
      <c r="L67" s="22"/>
      <c r="M67" s="22"/>
    </row>
    <row r="68" spans="1:13" s="32" customFormat="1" ht="20.100000000000001" customHeight="1" x14ac:dyDescent="0.2">
      <c r="A68" s="72" t="s">
        <v>49</v>
      </c>
      <c r="B68" s="53">
        <v>200112217</v>
      </c>
      <c r="C68" s="61" t="s">
        <v>50</v>
      </c>
      <c r="D68" s="60">
        <v>4</v>
      </c>
      <c r="E68" s="31"/>
      <c r="L68" s="22"/>
      <c r="M68" s="22"/>
    </row>
    <row r="69" spans="1:13" s="32" customFormat="1" ht="20.100000000000001" customHeight="1" x14ac:dyDescent="0.2">
      <c r="A69" s="72" t="s">
        <v>51</v>
      </c>
      <c r="B69" s="53">
        <v>200112217</v>
      </c>
      <c r="C69" s="61" t="s">
        <v>52</v>
      </c>
      <c r="D69" s="60">
        <v>4</v>
      </c>
      <c r="E69" s="31"/>
      <c r="L69" s="22"/>
      <c r="M69" s="22"/>
    </row>
    <row r="70" spans="1:13" s="32" customFormat="1" ht="20.100000000000001" customHeight="1" x14ac:dyDescent="0.2">
      <c r="A70" s="72" t="s">
        <v>53</v>
      </c>
      <c r="B70" s="53">
        <v>200112217</v>
      </c>
      <c r="C70" s="61" t="s">
        <v>54</v>
      </c>
      <c r="D70" s="60">
        <v>4</v>
      </c>
      <c r="E70" s="31"/>
      <c r="L70" s="22"/>
      <c r="M70" s="22"/>
    </row>
    <row r="71" spans="1:13" s="32" customFormat="1" ht="20.100000000000001" customHeight="1" x14ac:dyDescent="0.2">
      <c r="A71" s="72" t="s">
        <v>55</v>
      </c>
      <c r="B71" s="53">
        <v>200112217</v>
      </c>
      <c r="C71" s="61" t="s">
        <v>56</v>
      </c>
      <c r="D71" s="60">
        <v>4</v>
      </c>
      <c r="E71" s="31"/>
      <c r="L71" s="22"/>
      <c r="M71" s="22"/>
    </row>
    <row r="72" spans="1:13" s="32" customFormat="1" ht="20.100000000000001" customHeight="1" x14ac:dyDescent="0.2">
      <c r="A72" s="72" t="s">
        <v>57</v>
      </c>
      <c r="B72" s="53">
        <v>200112217</v>
      </c>
      <c r="C72" s="61" t="s">
        <v>58</v>
      </c>
      <c r="D72" s="60">
        <v>4</v>
      </c>
      <c r="E72" s="31"/>
      <c r="L72" s="22"/>
      <c r="M72" s="22"/>
    </row>
    <row r="73" spans="1:13" s="32" customFormat="1" ht="20.100000000000001" customHeight="1" x14ac:dyDescent="0.2">
      <c r="A73" s="72" t="s">
        <v>59</v>
      </c>
      <c r="B73" s="53">
        <v>200112216</v>
      </c>
      <c r="C73" s="61" t="s">
        <v>60</v>
      </c>
      <c r="D73" s="60">
        <v>2</v>
      </c>
      <c r="E73" s="31"/>
      <c r="L73" s="22"/>
      <c r="M73" s="22"/>
    </row>
    <row r="74" spans="1:13" s="32" customFormat="1" ht="20.100000000000001" customHeight="1" x14ac:dyDescent="0.2">
      <c r="A74" s="72" t="s">
        <v>61</v>
      </c>
      <c r="B74" s="53">
        <v>200112216</v>
      </c>
      <c r="C74" s="61" t="s">
        <v>62</v>
      </c>
      <c r="D74" s="60">
        <v>0</v>
      </c>
      <c r="E74" s="31"/>
      <c r="L74" s="22"/>
      <c r="M74" s="22"/>
    </row>
    <row r="75" spans="1:13" s="32" customFormat="1" ht="20.100000000000001" customHeight="1" x14ac:dyDescent="0.2">
      <c r="A75" s="72" t="s">
        <v>63</v>
      </c>
      <c r="B75" s="53">
        <v>200112216</v>
      </c>
      <c r="C75" s="61" t="s">
        <v>64</v>
      </c>
      <c r="D75" s="60">
        <v>2</v>
      </c>
      <c r="E75" s="31"/>
      <c r="L75" s="22"/>
      <c r="M75" s="22"/>
    </row>
    <row r="76" spans="1:13" s="32" customFormat="1" ht="20.100000000000001" customHeight="1" x14ac:dyDescent="0.2">
      <c r="A76" s="72" t="s">
        <v>65</v>
      </c>
      <c r="B76" s="53">
        <v>200112216</v>
      </c>
      <c r="C76" s="61" t="s">
        <v>66</v>
      </c>
      <c r="D76" s="60">
        <v>2</v>
      </c>
      <c r="E76" s="31"/>
      <c r="L76" s="22"/>
      <c r="M76" s="22"/>
    </row>
    <row r="77" spans="1:13" s="32" customFormat="1" ht="20.100000000000001" customHeight="1" x14ac:dyDescent="0.2">
      <c r="A77" s="72" t="s">
        <v>67</v>
      </c>
      <c r="B77" s="53">
        <v>200112216</v>
      </c>
      <c r="C77" s="61" t="s">
        <v>68</v>
      </c>
      <c r="D77" s="60">
        <v>4</v>
      </c>
      <c r="E77" s="31"/>
      <c r="L77" s="22"/>
      <c r="M77" s="22"/>
    </row>
    <row r="78" spans="1:13" s="32" customFormat="1" ht="20.100000000000001" customHeight="1" x14ac:dyDescent="0.2">
      <c r="A78" s="72" t="s">
        <v>69</v>
      </c>
      <c r="B78" s="53" t="s">
        <v>70</v>
      </c>
      <c r="C78" s="61" t="s">
        <v>71</v>
      </c>
      <c r="D78" s="60">
        <v>2</v>
      </c>
      <c r="E78" s="31"/>
      <c r="L78" s="22"/>
      <c r="M78" s="22"/>
    </row>
    <row r="79" spans="1:13" s="32" customFormat="1" ht="20.100000000000001" customHeight="1" x14ac:dyDescent="0.2">
      <c r="A79" s="72" t="s">
        <v>72</v>
      </c>
      <c r="B79" s="53" t="s">
        <v>73</v>
      </c>
      <c r="C79" s="61" t="s">
        <v>74</v>
      </c>
      <c r="D79" s="60">
        <v>2</v>
      </c>
      <c r="E79" s="31"/>
      <c r="L79" s="22"/>
      <c r="M79" s="22"/>
    </row>
    <row r="80" spans="1:13" s="32" customFormat="1" ht="20.100000000000001" customHeight="1" x14ac:dyDescent="0.2">
      <c r="A80" s="72" t="s">
        <v>75</v>
      </c>
      <c r="B80" s="53" t="s">
        <v>76</v>
      </c>
      <c r="C80" s="61" t="s">
        <v>77</v>
      </c>
      <c r="D80" s="60">
        <v>2</v>
      </c>
      <c r="E80" s="35"/>
      <c r="L80" s="22"/>
      <c r="M80" s="22"/>
    </row>
    <row r="81" spans="1:13" s="32" customFormat="1" ht="20.100000000000001" customHeight="1" x14ac:dyDescent="0.2">
      <c r="A81" s="72" t="s">
        <v>78</v>
      </c>
      <c r="B81" s="53" t="s">
        <v>79</v>
      </c>
      <c r="C81" s="61" t="s">
        <v>80</v>
      </c>
      <c r="D81" s="60">
        <v>2</v>
      </c>
      <c r="E81" s="35"/>
      <c r="L81" s="22"/>
      <c r="M81" s="22"/>
    </row>
    <row r="82" spans="1:13" s="32" customFormat="1" ht="20.100000000000001" customHeight="1" x14ac:dyDescent="0.25">
      <c r="A82" s="72"/>
      <c r="B82" s="53"/>
      <c r="C82" s="61"/>
      <c r="D82" s="62">
        <f>SUM(D58:D81)</f>
        <v>69</v>
      </c>
      <c r="E82" s="35"/>
      <c r="L82" s="22"/>
      <c r="M82" s="22"/>
    </row>
    <row r="83" spans="1:13" s="32" customFormat="1" ht="20.100000000000001" customHeight="1" x14ac:dyDescent="0.2">
      <c r="A83" s="72" t="s">
        <v>81</v>
      </c>
      <c r="B83" s="53" t="s">
        <v>82</v>
      </c>
      <c r="C83" s="29" t="s">
        <v>83</v>
      </c>
      <c r="D83" s="60">
        <v>6</v>
      </c>
      <c r="E83" s="35"/>
      <c r="L83" s="22"/>
      <c r="M83" s="22"/>
    </row>
    <row r="84" spans="1:13" s="32" customFormat="1" ht="20.100000000000001" customHeight="1" x14ac:dyDescent="0.2">
      <c r="A84" s="72" t="s">
        <v>84</v>
      </c>
      <c r="B84" s="53">
        <v>2100010641</v>
      </c>
      <c r="C84" s="29" t="s">
        <v>85</v>
      </c>
      <c r="D84" s="60">
        <v>6</v>
      </c>
      <c r="E84" s="35"/>
      <c r="L84" s="22"/>
      <c r="M84" s="22"/>
    </row>
    <row r="85" spans="1:13" s="32" customFormat="1" ht="20.100000000000001" customHeight="1" x14ac:dyDescent="0.2">
      <c r="A85" s="72" t="s">
        <v>86</v>
      </c>
      <c r="B85" s="53">
        <v>2100017399</v>
      </c>
      <c r="C85" s="29" t="s">
        <v>87</v>
      </c>
      <c r="D85" s="60">
        <v>6</v>
      </c>
      <c r="E85" s="31"/>
      <c r="L85" s="22"/>
      <c r="M85" s="22"/>
    </row>
    <row r="86" spans="1:13" s="32" customFormat="1" ht="20.100000000000001" customHeight="1" x14ac:dyDescent="0.2">
      <c r="A86" s="72" t="s">
        <v>88</v>
      </c>
      <c r="B86" s="53">
        <v>2100017484</v>
      </c>
      <c r="C86" s="29" t="s">
        <v>89</v>
      </c>
      <c r="D86" s="60">
        <v>6</v>
      </c>
      <c r="E86" s="31"/>
      <c r="L86" s="22"/>
      <c r="M86" s="22"/>
    </row>
    <row r="87" spans="1:13" s="32" customFormat="1" ht="20.100000000000001" customHeight="1" x14ac:dyDescent="0.2">
      <c r="A87" s="72" t="s">
        <v>90</v>
      </c>
      <c r="B87" s="53">
        <v>2100017484</v>
      </c>
      <c r="C87" s="29" t="s">
        <v>91</v>
      </c>
      <c r="D87" s="60">
        <v>6</v>
      </c>
      <c r="E87" s="35"/>
      <c r="L87" s="22"/>
      <c r="M87" s="22"/>
    </row>
    <row r="88" spans="1:13" s="32" customFormat="1" ht="20.100000000000001" customHeight="1" x14ac:dyDescent="0.2">
      <c r="A88" s="72" t="s">
        <v>92</v>
      </c>
      <c r="B88" s="53" t="s">
        <v>93</v>
      </c>
      <c r="C88" s="29" t="s">
        <v>94</v>
      </c>
      <c r="D88" s="60">
        <v>6</v>
      </c>
      <c r="E88" s="35"/>
      <c r="L88" s="22"/>
      <c r="M88" s="22"/>
    </row>
    <row r="89" spans="1:13" s="32" customFormat="1" ht="20.100000000000001" customHeight="1" x14ac:dyDescent="0.2">
      <c r="A89" s="72" t="s">
        <v>95</v>
      </c>
      <c r="B89" s="53" t="s">
        <v>93</v>
      </c>
      <c r="C89" s="29" t="s">
        <v>96</v>
      </c>
      <c r="D89" s="60">
        <v>6</v>
      </c>
      <c r="E89" s="35"/>
      <c r="L89" s="22"/>
      <c r="M89" s="22"/>
    </row>
    <row r="90" spans="1:13" s="32" customFormat="1" ht="20.100000000000001" customHeight="1" x14ac:dyDescent="0.2">
      <c r="A90" s="72" t="s">
        <v>97</v>
      </c>
      <c r="B90" s="53" t="s">
        <v>98</v>
      </c>
      <c r="C90" s="29" t="s">
        <v>99</v>
      </c>
      <c r="D90" s="60">
        <v>6</v>
      </c>
      <c r="E90" s="35"/>
      <c r="L90" s="22"/>
      <c r="M90" s="22"/>
    </row>
    <row r="91" spans="1:13" s="32" customFormat="1" ht="20.100000000000001" customHeight="1" x14ac:dyDescent="0.2">
      <c r="A91" s="72" t="s">
        <v>100</v>
      </c>
      <c r="B91" s="53" t="s">
        <v>101</v>
      </c>
      <c r="C91" s="29" t="s">
        <v>102</v>
      </c>
      <c r="D91" s="60">
        <v>6</v>
      </c>
      <c r="E91" s="35"/>
      <c r="L91" s="22"/>
      <c r="M91" s="22"/>
    </row>
    <row r="92" spans="1:13" s="32" customFormat="1" ht="20.100000000000001" customHeight="1" x14ac:dyDescent="0.2">
      <c r="A92" s="72" t="s">
        <v>103</v>
      </c>
      <c r="B92" s="53" t="s">
        <v>104</v>
      </c>
      <c r="C92" s="29" t="s">
        <v>105</v>
      </c>
      <c r="D92" s="60">
        <v>6</v>
      </c>
      <c r="E92" s="35"/>
      <c r="L92" s="22"/>
      <c r="M92" s="22"/>
    </row>
    <row r="93" spans="1:13" s="32" customFormat="1" ht="20.100000000000001" customHeight="1" x14ac:dyDescent="0.2">
      <c r="A93" s="72" t="s">
        <v>106</v>
      </c>
      <c r="B93" s="53" t="s">
        <v>107</v>
      </c>
      <c r="C93" s="29" t="s">
        <v>108</v>
      </c>
      <c r="D93" s="60">
        <v>6</v>
      </c>
      <c r="E93" s="35"/>
      <c r="L93" s="22"/>
      <c r="M93" s="22"/>
    </row>
    <row r="94" spans="1:13" s="32" customFormat="1" ht="20.100000000000001" customHeight="1" x14ac:dyDescent="0.2">
      <c r="A94" s="72" t="s">
        <v>109</v>
      </c>
      <c r="B94" s="53" t="s">
        <v>110</v>
      </c>
      <c r="C94" s="29" t="s">
        <v>111</v>
      </c>
      <c r="D94" s="60">
        <v>6</v>
      </c>
      <c r="E94" s="35"/>
      <c r="L94" s="22"/>
      <c r="M94" s="22"/>
    </row>
    <row r="95" spans="1:13" s="32" customFormat="1" ht="20.100000000000001" customHeight="1" x14ac:dyDescent="0.2">
      <c r="A95" s="72" t="s">
        <v>112</v>
      </c>
      <c r="B95" s="53" t="s">
        <v>113</v>
      </c>
      <c r="C95" s="29" t="s">
        <v>114</v>
      </c>
      <c r="D95" s="60">
        <v>6</v>
      </c>
      <c r="E95" s="35"/>
      <c r="L95" s="22"/>
      <c r="M95" s="22"/>
    </row>
    <row r="96" spans="1:13" s="32" customFormat="1" ht="20.100000000000001" customHeight="1" x14ac:dyDescent="0.2">
      <c r="A96" s="72" t="s">
        <v>115</v>
      </c>
      <c r="B96" s="53" t="s">
        <v>116</v>
      </c>
      <c r="C96" s="29" t="s">
        <v>117</v>
      </c>
      <c r="D96" s="60">
        <v>6</v>
      </c>
      <c r="E96" s="35"/>
      <c r="L96" s="22"/>
      <c r="M96" s="22"/>
    </row>
    <row r="97" spans="1:13" s="32" customFormat="1" ht="20.100000000000001" customHeight="1" x14ac:dyDescent="0.2">
      <c r="A97" s="72" t="s">
        <v>118</v>
      </c>
      <c r="B97" s="53">
        <v>2100022697</v>
      </c>
      <c r="C97" s="29" t="s">
        <v>119</v>
      </c>
      <c r="D97" s="60">
        <v>4</v>
      </c>
      <c r="E97" s="36"/>
      <c r="L97" s="22"/>
      <c r="M97" s="22"/>
    </row>
    <row r="98" spans="1:13" s="32" customFormat="1" ht="20.100000000000001" customHeight="1" x14ac:dyDescent="0.2">
      <c r="A98" s="72" t="s">
        <v>120</v>
      </c>
      <c r="B98" s="53" t="s">
        <v>121</v>
      </c>
      <c r="C98" s="29" t="s">
        <v>122</v>
      </c>
      <c r="D98" s="60">
        <v>2</v>
      </c>
      <c r="E98" s="33"/>
      <c r="L98" s="22"/>
      <c r="M98" s="22"/>
    </row>
    <row r="99" spans="1:13" s="32" customFormat="1" ht="20.100000000000001" customHeight="1" x14ac:dyDescent="0.2">
      <c r="A99" s="72" t="s">
        <v>123</v>
      </c>
      <c r="B99" s="53" t="s">
        <v>124</v>
      </c>
      <c r="C99" s="29" t="s">
        <v>125</v>
      </c>
      <c r="D99" s="60">
        <v>0</v>
      </c>
      <c r="E99" s="33"/>
      <c r="L99" s="22"/>
      <c r="M99" s="22"/>
    </row>
    <row r="100" spans="1:13" s="32" customFormat="1" ht="20.100000000000001" customHeight="1" x14ac:dyDescent="0.2">
      <c r="A100" s="72" t="s">
        <v>126</v>
      </c>
      <c r="B100" s="53" t="s">
        <v>127</v>
      </c>
      <c r="C100" s="29" t="s">
        <v>128</v>
      </c>
      <c r="D100" s="60">
        <v>6</v>
      </c>
      <c r="E100" s="33"/>
      <c r="L100" s="22"/>
      <c r="M100" s="22"/>
    </row>
    <row r="101" spans="1:13" s="32" customFormat="1" ht="20.100000000000001" customHeight="1" x14ac:dyDescent="0.2">
      <c r="A101" s="72" t="s">
        <v>129</v>
      </c>
      <c r="B101" s="53" t="s">
        <v>127</v>
      </c>
      <c r="C101" s="29" t="s">
        <v>130</v>
      </c>
      <c r="D101" s="60">
        <v>2</v>
      </c>
      <c r="E101" s="33"/>
      <c r="L101" s="22"/>
      <c r="M101" s="22"/>
    </row>
    <row r="102" spans="1:13" s="32" customFormat="1" ht="20.100000000000001" customHeight="1" x14ac:dyDescent="0.2">
      <c r="A102" s="72" t="s">
        <v>131</v>
      </c>
      <c r="B102" s="53" t="s">
        <v>132</v>
      </c>
      <c r="C102" s="29" t="s">
        <v>133</v>
      </c>
      <c r="D102" s="60">
        <v>2</v>
      </c>
      <c r="E102" s="33"/>
      <c r="L102" s="22"/>
      <c r="M102" s="22"/>
    </row>
    <row r="103" spans="1:13" s="32" customFormat="1" ht="20.100000000000001" customHeight="1" x14ac:dyDescent="0.2">
      <c r="A103" s="72" t="s">
        <v>134</v>
      </c>
      <c r="B103" s="53" t="s">
        <v>135</v>
      </c>
      <c r="C103" s="29" t="s">
        <v>136</v>
      </c>
      <c r="D103" s="60">
        <v>6</v>
      </c>
      <c r="E103" s="33"/>
      <c r="L103" s="22"/>
      <c r="M103" s="22"/>
    </row>
    <row r="104" spans="1:13" ht="20.100000000000001" customHeight="1" x14ac:dyDescent="0.2">
      <c r="A104" s="73" t="s">
        <v>137</v>
      </c>
      <c r="B104" s="53" t="s">
        <v>138</v>
      </c>
      <c r="C104" s="29" t="s">
        <v>139</v>
      </c>
      <c r="D104" s="60">
        <v>4</v>
      </c>
      <c r="E104" s="37"/>
    </row>
    <row r="105" spans="1:13" ht="20.100000000000001" customHeight="1" x14ac:dyDescent="0.2">
      <c r="A105" s="72" t="s">
        <v>140</v>
      </c>
      <c r="B105" s="53">
        <v>2100007516</v>
      </c>
      <c r="C105" s="29" t="s">
        <v>141</v>
      </c>
      <c r="D105" s="60">
        <v>4</v>
      </c>
      <c r="E105" s="37"/>
    </row>
    <row r="106" spans="1:13" ht="20.100000000000001" customHeight="1" x14ac:dyDescent="0.2">
      <c r="A106" s="72" t="s">
        <v>142</v>
      </c>
      <c r="B106" s="53">
        <v>2100010712</v>
      </c>
      <c r="C106" s="29" t="s">
        <v>143</v>
      </c>
      <c r="D106" s="60">
        <v>4</v>
      </c>
      <c r="E106" s="37"/>
    </row>
    <row r="107" spans="1:13" ht="20.100000000000001" customHeight="1" x14ac:dyDescent="0.2">
      <c r="A107" s="72" t="s">
        <v>144</v>
      </c>
      <c r="B107" s="53">
        <v>2100007744</v>
      </c>
      <c r="C107" s="29" t="s">
        <v>145</v>
      </c>
      <c r="D107" s="60">
        <v>4</v>
      </c>
      <c r="E107" s="37"/>
    </row>
    <row r="108" spans="1:13" ht="20.100000000000001" customHeight="1" x14ac:dyDescent="0.25">
      <c r="A108" s="72"/>
      <c r="B108" s="53"/>
      <c r="C108" s="29"/>
      <c r="D108" s="62">
        <f>SUM(D83:D107)</f>
        <v>122</v>
      </c>
      <c r="E108" s="37"/>
    </row>
    <row r="109" spans="1:13" ht="20.100000000000001" customHeight="1" x14ac:dyDescent="0.2">
      <c r="A109" s="73" t="s">
        <v>146</v>
      </c>
      <c r="B109" s="53" t="s">
        <v>147</v>
      </c>
      <c r="C109" s="29" t="s">
        <v>148</v>
      </c>
      <c r="D109" s="60">
        <v>2</v>
      </c>
      <c r="E109" s="37"/>
    </row>
    <row r="110" spans="1:13" ht="20.100000000000001" customHeight="1" x14ac:dyDescent="0.2">
      <c r="A110" s="73" t="s">
        <v>149</v>
      </c>
      <c r="B110" s="53" t="s">
        <v>150</v>
      </c>
      <c r="C110" s="29" t="s">
        <v>151</v>
      </c>
      <c r="D110" s="60">
        <v>2</v>
      </c>
      <c r="E110" s="37"/>
    </row>
    <row r="111" spans="1:13" ht="20.100000000000001" customHeight="1" x14ac:dyDescent="0.2">
      <c r="A111" s="73" t="s">
        <v>152</v>
      </c>
      <c r="B111" s="53" t="s">
        <v>153</v>
      </c>
      <c r="C111" s="29" t="s">
        <v>154</v>
      </c>
      <c r="D111" s="60">
        <v>2</v>
      </c>
      <c r="E111" s="37"/>
    </row>
    <row r="112" spans="1:13" ht="20.100000000000001" customHeight="1" x14ac:dyDescent="0.2">
      <c r="A112" s="73" t="s">
        <v>155</v>
      </c>
      <c r="B112" s="53" t="s">
        <v>156</v>
      </c>
      <c r="C112" s="29" t="s">
        <v>157</v>
      </c>
      <c r="D112" s="60">
        <v>2</v>
      </c>
      <c r="E112" s="37"/>
    </row>
    <row r="113" spans="1:9" ht="20.100000000000001" customHeight="1" x14ac:dyDescent="0.2">
      <c r="A113" s="73" t="s">
        <v>158</v>
      </c>
      <c r="B113" s="53" t="s">
        <v>159</v>
      </c>
      <c r="C113" s="29" t="s">
        <v>160</v>
      </c>
      <c r="D113" s="60">
        <v>2</v>
      </c>
      <c r="E113" s="37"/>
    </row>
    <row r="114" spans="1:9" ht="20.100000000000001" customHeight="1" x14ac:dyDescent="0.2">
      <c r="A114" s="73" t="s">
        <v>161</v>
      </c>
      <c r="B114" s="53" t="s">
        <v>162</v>
      </c>
      <c r="C114" s="29" t="s">
        <v>163</v>
      </c>
      <c r="D114" s="60">
        <v>2</v>
      </c>
      <c r="E114" s="37"/>
    </row>
    <row r="115" spans="1:9" ht="20.100000000000001" customHeight="1" x14ac:dyDescent="0.2">
      <c r="A115" s="73" t="s">
        <v>164</v>
      </c>
      <c r="B115" s="53" t="s">
        <v>165</v>
      </c>
      <c r="C115" s="29" t="s">
        <v>166</v>
      </c>
      <c r="D115" s="60">
        <v>2</v>
      </c>
      <c r="E115" s="37"/>
    </row>
    <row r="116" spans="1:9" ht="20.100000000000001" customHeight="1" x14ac:dyDescent="0.2">
      <c r="A116" s="73" t="s">
        <v>167</v>
      </c>
      <c r="B116" s="53" t="s">
        <v>168</v>
      </c>
      <c r="C116" s="29" t="s">
        <v>169</v>
      </c>
      <c r="D116" s="60">
        <v>2</v>
      </c>
      <c r="E116" s="37"/>
    </row>
    <row r="117" spans="1:9" ht="20.100000000000001" customHeight="1" x14ac:dyDescent="0.2">
      <c r="A117" s="73" t="s">
        <v>170</v>
      </c>
      <c r="B117" s="53" t="s">
        <v>171</v>
      </c>
      <c r="C117" s="29" t="s">
        <v>172</v>
      </c>
      <c r="D117" s="60">
        <v>4</v>
      </c>
      <c r="E117" s="53"/>
    </row>
    <row r="118" spans="1:9" ht="20.100000000000001" customHeight="1" x14ac:dyDescent="0.25">
      <c r="A118" s="73"/>
      <c r="B118" s="53"/>
      <c r="C118" s="29"/>
      <c r="D118" s="62">
        <f>SUM(D109:D117)</f>
        <v>20</v>
      </c>
      <c r="E118" s="37"/>
    </row>
    <row r="119" spans="1:9" ht="20.100000000000001" customHeight="1" x14ac:dyDescent="0.2">
      <c r="A119" s="72" t="s">
        <v>173</v>
      </c>
      <c r="B119" s="53">
        <v>211038335</v>
      </c>
      <c r="C119" s="29" t="s">
        <v>174</v>
      </c>
      <c r="D119" s="60">
        <v>6</v>
      </c>
      <c r="E119" s="37"/>
    </row>
    <row r="120" spans="1:9" ht="20.100000000000001" customHeight="1" x14ac:dyDescent="0.25">
      <c r="A120" s="38"/>
      <c r="B120" s="49"/>
      <c r="C120" s="39"/>
      <c r="D120" s="50"/>
      <c r="E120" s="39"/>
    </row>
    <row r="121" spans="1:9" ht="20.100000000000001" customHeight="1" x14ac:dyDescent="0.3">
      <c r="B121"/>
      <c r="C121" s="71" t="s">
        <v>189</v>
      </c>
      <c r="D121" s="8"/>
      <c r="E121" s="8"/>
      <c r="F121" s="56"/>
      <c r="G121" s="57"/>
      <c r="H121" s="40"/>
      <c r="I121" s="40"/>
    </row>
    <row r="122" spans="1:9" ht="20.100000000000001" customHeight="1" x14ac:dyDescent="0.3">
      <c r="B122" s="58" t="s">
        <v>17</v>
      </c>
      <c r="C122" s="58" t="s">
        <v>18</v>
      </c>
      <c r="D122" s="8"/>
      <c r="E122" s="8"/>
      <c r="F122" s="56"/>
      <c r="G122" s="57"/>
      <c r="H122" s="40"/>
      <c r="I122" s="40"/>
    </row>
    <row r="123" spans="1:9" ht="20.100000000000001" customHeight="1" x14ac:dyDescent="0.25">
      <c r="B123" s="77" t="s">
        <v>19</v>
      </c>
      <c r="C123" s="77"/>
      <c r="D123" s="8"/>
      <c r="E123" s="8"/>
      <c r="F123" s="56"/>
      <c r="G123" s="57"/>
      <c r="H123" s="40"/>
      <c r="I123" s="40"/>
    </row>
    <row r="124" spans="1:9" ht="20.100000000000001" customHeight="1" x14ac:dyDescent="0.25">
      <c r="B124" s="42">
        <v>2</v>
      </c>
      <c r="C124" s="29" t="s">
        <v>190</v>
      </c>
      <c r="D124" s="8"/>
      <c r="E124" s="8"/>
      <c r="F124" s="56"/>
      <c r="G124" s="57"/>
      <c r="H124" s="40"/>
      <c r="I124" s="40"/>
    </row>
    <row r="125" spans="1:9" ht="20.100000000000001" customHeight="1" x14ac:dyDescent="0.25">
      <c r="B125" s="42">
        <v>2</v>
      </c>
      <c r="C125" s="29" t="s">
        <v>191</v>
      </c>
      <c r="D125" s="8"/>
      <c r="E125" s="8"/>
      <c r="F125" s="56"/>
      <c r="G125" s="57"/>
      <c r="H125" s="40"/>
      <c r="I125" s="40"/>
    </row>
    <row r="126" spans="1:9" ht="20.100000000000001" customHeight="1" x14ac:dyDescent="0.25">
      <c r="B126" s="42">
        <v>1</v>
      </c>
      <c r="C126" s="29" t="s">
        <v>192</v>
      </c>
      <c r="D126" s="8"/>
      <c r="E126" s="8"/>
      <c r="F126" s="56"/>
      <c r="G126" s="57"/>
      <c r="H126" s="40"/>
      <c r="I126" s="40"/>
    </row>
    <row r="127" spans="1:9" ht="20.100000000000001" customHeight="1" x14ac:dyDescent="0.25">
      <c r="B127" s="42">
        <v>1</v>
      </c>
      <c r="C127" s="29" t="s">
        <v>193</v>
      </c>
      <c r="D127" s="8"/>
      <c r="E127" s="8"/>
      <c r="F127" s="56"/>
      <c r="G127" s="57"/>
      <c r="H127" s="40"/>
      <c r="I127" s="40"/>
    </row>
    <row r="128" spans="1:9" ht="20.100000000000001" customHeight="1" x14ac:dyDescent="0.25">
      <c r="B128" s="42">
        <v>1</v>
      </c>
      <c r="C128" s="29" t="s">
        <v>194</v>
      </c>
      <c r="D128" s="8"/>
      <c r="E128" s="8"/>
      <c r="F128" s="56"/>
      <c r="G128" s="57"/>
      <c r="H128" s="40"/>
      <c r="I128" s="40"/>
    </row>
    <row r="129" spans="2:9" ht="20.100000000000001" customHeight="1" x14ac:dyDescent="0.25">
      <c r="B129" s="42">
        <v>1</v>
      </c>
      <c r="C129" s="29" t="s">
        <v>175</v>
      </c>
      <c r="D129" s="8"/>
      <c r="E129" s="8"/>
      <c r="F129" s="56"/>
      <c r="G129" s="57"/>
      <c r="H129" s="40"/>
      <c r="I129" s="40"/>
    </row>
    <row r="130" spans="2:9" ht="20.100000000000001" customHeight="1" x14ac:dyDescent="0.25">
      <c r="B130" s="42">
        <v>2</v>
      </c>
      <c r="C130" s="29" t="s">
        <v>195</v>
      </c>
      <c r="D130" s="8"/>
      <c r="E130" s="8"/>
      <c r="F130" s="56"/>
      <c r="G130" s="57"/>
      <c r="H130" s="40"/>
      <c r="I130" s="40"/>
    </row>
    <row r="131" spans="2:9" ht="20.100000000000001" customHeight="1" x14ac:dyDescent="0.25">
      <c r="B131" s="42">
        <v>1</v>
      </c>
      <c r="C131" s="29" t="s">
        <v>196</v>
      </c>
      <c r="D131" s="8"/>
      <c r="E131" s="8"/>
      <c r="F131" s="56"/>
      <c r="G131" s="57"/>
      <c r="H131" s="40"/>
      <c r="I131" s="40"/>
    </row>
    <row r="132" spans="2:9" ht="20.100000000000001" customHeight="1" x14ac:dyDescent="0.25">
      <c r="B132" s="42">
        <v>1</v>
      </c>
      <c r="C132" s="29" t="s">
        <v>197</v>
      </c>
      <c r="D132" s="8"/>
      <c r="E132" s="8"/>
      <c r="F132" s="56"/>
      <c r="G132" s="57"/>
      <c r="H132" s="40"/>
      <c r="I132" s="40"/>
    </row>
    <row r="133" spans="2:9" ht="20.100000000000001" customHeight="1" x14ac:dyDescent="0.25">
      <c r="B133" s="42">
        <v>1</v>
      </c>
      <c r="C133" s="29" t="s">
        <v>198</v>
      </c>
      <c r="D133" s="8"/>
      <c r="E133" s="8"/>
      <c r="F133" s="56"/>
      <c r="G133" s="57"/>
      <c r="H133" s="40"/>
      <c r="I133" s="40"/>
    </row>
    <row r="134" spans="2:9" ht="20.100000000000001" customHeight="1" x14ac:dyDescent="0.25">
      <c r="B134" s="42">
        <v>1</v>
      </c>
      <c r="C134" s="29" t="s">
        <v>199</v>
      </c>
      <c r="D134" s="8"/>
      <c r="E134" s="8"/>
      <c r="F134" s="56"/>
      <c r="G134" s="57"/>
      <c r="H134" s="40"/>
      <c r="I134" s="40"/>
    </row>
    <row r="135" spans="2:9" ht="20.100000000000001" customHeight="1" x14ac:dyDescent="0.25">
      <c r="B135" s="42">
        <v>1</v>
      </c>
      <c r="C135" s="29" t="s">
        <v>200</v>
      </c>
      <c r="D135" s="8"/>
      <c r="E135" s="8"/>
      <c r="F135" s="56"/>
      <c r="G135" s="57"/>
      <c r="H135" s="40"/>
      <c r="I135" s="40"/>
    </row>
    <row r="136" spans="2:9" ht="20.100000000000001" customHeight="1" x14ac:dyDescent="0.25">
      <c r="B136" s="42">
        <v>2</v>
      </c>
      <c r="C136" s="29" t="s">
        <v>201</v>
      </c>
      <c r="D136" s="8"/>
      <c r="E136" s="8"/>
      <c r="F136" s="56"/>
      <c r="G136" s="57"/>
      <c r="H136" s="40"/>
      <c r="I136" s="40"/>
    </row>
    <row r="137" spans="2:9" ht="20.100000000000001" customHeight="1" x14ac:dyDescent="0.25">
      <c r="B137" s="42">
        <v>2</v>
      </c>
      <c r="C137" s="29" t="s">
        <v>202</v>
      </c>
      <c r="D137" s="8"/>
      <c r="E137" s="8"/>
      <c r="F137" s="56"/>
      <c r="G137" s="57"/>
      <c r="H137" s="40"/>
      <c r="I137" s="40"/>
    </row>
    <row r="138" spans="2:9" ht="20.100000000000001" customHeight="1" x14ac:dyDescent="0.25">
      <c r="B138" s="42">
        <v>1</v>
      </c>
      <c r="C138" s="29" t="s">
        <v>203</v>
      </c>
      <c r="D138" s="8"/>
      <c r="E138" s="8"/>
      <c r="F138" s="56"/>
      <c r="G138" s="57"/>
      <c r="H138" s="40"/>
      <c r="I138" s="40"/>
    </row>
    <row r="139" spans="2:9" ht="20.100000000000001" customHeight="1" x14ac:dyDescent="0.25">
      <c r="B139" s="42">
        <v>2</v>
      </c>
      <c r="C139" s="29" t="s">
        <v>204</v>
      </c>
      <c r="D139" s="8"/>
      <c r="E139" s="8"/>
      <c r="F139" s="56"/>
      <c r="G139" s="57"/>
      <c r="H139" s="40"/>
      <c r="I139" s="40"/>
    </row>
    <row r="140" spans="2:9" ht="20.100000000000001" customHeight="1" x14ac:dyDescent="0.25">
      <c r="B140" s="42">
        <v>2</v>
      </c>
      <c r="C140" s="29" t="s">
        <v>176</v>
      </c>
      <c r="D140" s="8"/>
      <c r="E140" s="8"/>
      <c r="F140" s="56"/>
      <c r="G140" s="57"/>
      <c r="H140" s="40"/>
      <c r="I140" s="40"/>
    </row>
    <row r="141" spans="2:9" ht="20.100000000000001" customHeight="1" x14ac:dyDescent="0.25">
      <c r="B141" s="42">
        <v>1</v>
      </c>
      <c r="C141" s="29" t="s">
        <v>205</v>
      </c>
      <c r="D141" s="8"/>
      <c r="E141" s="8"/>
      <c r="F141" s="56"/>
      <c r="G141" s="57"/>
      <c r="H141" s="40"/>
      <c r="I141" s="40"/>
    </row>
    <row r="142" spans="2:9" ht="20.100000000000001" customHeight="1" x14ac:dyDescent="0.25">
      <c r="B142" s="42">
        <v>1</v>
      </c>
      <c r="C142" s="29" t="s">
        <v>206</v>
      </c>
      <c r="D142" s="8"/>
      <c r="E142" s="8"/>
      <c r="F142" s="56"/>
      <c r="G142" s="57"/>
      <c r="H142" s="40"/>
      <c r="I142" s="40"/>
    </row>
    <row r="143" spans="2:9" ht="20.100000000000001" customHeight="1" x14ac:dyDescent="0.25">
      <c r="B143" s="42"/>
      <c r="C143" s="29" t="s">
        <v>186</v>
      </c>
      <c r="D143" s="8"/>
      <c r="E143" s="8"/>
      <c r="F143" s="56"/>
      <c r="G143" s="57"/>
      <c r="H143" s="40"/>
      <c r="I143" s="40"/>
    </row>
    <row r="144" spans="2:9" ht="20.100000000000001" customHeight="1" x14ac:dyDescent="0.25">
      <c r="B144" s="41">
        <f>SUM(B124:B143)</f>
        <v>26</v>
      </c>
      <c r="C144" s="29"/>
      <c r="D144" s="8"/>
      <c r="E144" s="8"/>
      <c r="F144" s="56"/>
      <c r="G144" s="57"/>
      <c r="H144" s="40"/>
      <c r="I144" s="40"/>
    </row>
    <row r="145" spans="2:3" ht="20.100000000000001" customHeight="1" x14ac:dyDescent="0.2">
      <c r="B145" s="74"/>
      <c r="C145" s="59"/>
    </row>
    <row r="146" spans="2:3" ht="20.100000000000001" customHeight="1" x14ac:dyDescent="0.25">
      <c r="B146" s="78" t="s">
        <v>207</v>
      </c>
      <c r="C146" s="79"/>
    </row>
    <row r="147" spans="2:3" ht="20.100000000000001" customHeight="1" x14ac:dyDescent="0.2">
      <c r="B147" s="42">
        <v>1</v>
      </c>
      <c r="C147" s="29" t="s">
        <v>208</v>
      </c>
    </row>
    <row r="148" spans="2:3" ht="20.100000000000001" customHeight="1" x14ac:dyDescent="0.2">
      <c r="B148" s="42">
        <v>1</v>
      </c>
      <c r="C148" s="29" t="s">
        <v>209</v>
      </c>
    </row>
    <row r="149" spans="2:3" ht="20.100000000000001" customHeight="1" x14ac:dyDescent="0.2">
      <c r="B149" s="42">
        <v>2</v>
      </c>
      <c r="C149" s="29" t="s">
        <v>210</v>
      </c>
    </row>
    <row r="150" spans="2:3" ht="20.100000000000001" customHeight="1" x14ac:dyDescent="0.2">
      <c r="B150" s="42">
        <v>1</v>
      </c>
      <c r="C150" s="29" t="s">
        <v>211</v>
      </c>
    </row>
    <row r="151" spans="2:3" ht="20.100000000000001" customHeight="1" x14ac:dyDescent="0.2">
      <c r="B151" s="42">
        <v>1</v>
      </c>
      <c r="C151" s="29" t="s">
        <v>212</v>
      </c>
    </row>
    <row r="152" spans="2:3" ht="20.100000000000001" customHeight="1" x14ac:dyDescent="0.2">
      <c r="B152" s="42">
        <v>1</v>
      </c>
      <c r="C152" s="29" t="s">
        <v>213</v>
      </c>
    </row>
    <row r="153" spans="2:3" ht="20.100000000000001" customHeight="1" x14ac:dyDescent="0.2">
      <c r="B153" s="42">
        <v>1</v>
      </c>
      <c r="C153" s="29" t="s">
        <v>214</v>
      </c>
    </row>
    <row r="154" spans="2:3" ht="20.100000000000001" customHeight="1" x14ac:dyDescent="0.2">
      <c r="B154" s="42">
        <v>1</v>
      </c>
      <c r="C154" s="29" t="s">
        <v>177</v>
      </c>
    </row>
    <row r="155" spans="2:3" ht="20.100000000000001" customHeight="1" x14ac:dyDescent="0.2">
      <c r="B155" s="42">
        <v>2</v>
      </c>
      <c r="C155" s="29" t="s">
        <v>215</v>
      </c>
    </row>
    <row r="156" spans="2:3" ht="20.100000000000001" customHeight="1" x14ac:dyDescent="0.2">
      <c r="B156" s="42">
        <v>1</v>
      </c>
      <c r="C156" s="29" t="s">
        <v>178</v>
      </c>
    </row>
    <row r="157" spans="2:3" ht="20.100000000000001" customHeight="1" x14ac:dyDescent="0.2">
      <c r="B157" s="42">
        <v>2</v>
      </c>
      <c r="C157" s="29" t="s">
        <v>216</v>
      </c>
    </row>
    <row r="158" spans="2:3" ht="20.100000000000001" customHeight="1" x14ac:dyDescent="0.2">
      <c r="B158" s="42">
        <v>2</v>
      </c>
      <c r="C158" s="29" t="s">
        <v>217</v>
      </c>
    </row>
    <row r="159" spans="2:3" ht="20.100000000000001" customHeight="1" x14ac:dyDescent="0.2">
      <c r="B159" s="42">
        <v>1</v>
      </c>
      <c r="C159" s="29" t="s">
        <v>218</v>
      </c>
    </row>
    <row r="160" spans="2:3" ht="20.100000000000001" customHeight="1" x14ac:dyDescent="0.2">
      <c r="B160" s="42">
        <v>1</v>
      </c>
      <c r="C160" s="29" t="s">
        <v>219</v>
      </c>
    </row>
    <row r="161" spans="1:9" ht="20.100000000000001" customHeight="1" x14ac:dyDescent="0.25">
      <c r="B161" s="41">
        <f>SUM(B147:B160)</f>
        <v>18</v>
      </c>
      <c r="C161" s="29"/>
    </row>
    <row r="162" spans="1:9" ht="20.100000000000001" customHeight="1" x14ac:dyDescent="0.2">
      <c r="B162" s="42"/>
      <c r="C162" s="29"/>
      <c r="D162" s="8"/>
      <c r="E162" s="8"/>
      <c r="H162" s="40"/>
      <c r="I162" s="40"/>
    </row>
    <row r="163" spans="1:9" ht="20.100000000000001" customHeight="1" x14ac:dyDescent="0.2">
      <c r="B163" s="34">
        <v>1</v>
      </c>
      <c r="C163" s="75" t="s">
        <v>220</v>
      </c>
    </row>
    <row r="164" spans="1:9" ht="20.100000000000001" customHeight="1" x14ac:dyDescent="0.2">
      <c r="B164" s="34">
        <v>6</v>
      </c>
      <c r="C164" s="75" t="s">
        <v>221</v>
      </c>
    </row>
    <row r="165" spans="1:9" ht="20.100000000000001" customHeight="1" x14ac:dyDescent="0.2">
      <c r="B165" s="34">
        <v>1</v>
      </c>
      <c r="C165" s="75" t="s">
        <v>184</v>
      </c>
    </row>
    <row r="166" spans="1:9" ht="20.100000000000001" customHeight="1" x14ac:dyDescent="0.2">
      <c r="B166" s="34">
        <v>1</v>
      </c>
      <c r="C166" s="75" t="s">
        <v>222</v>
      </c>
    </row>
    <row r="167" spans="1:9" ht="20.100000000000001" customHeight="1" x14ac:dyDescent="0.2">
      <c r="B167" s="34">
        <v>1</v>
      </c>
      <c r="C167" s="75" t="s">
        <v>223</v>
      </c>
    </row>
    <row r="168" spans="1:9" ht="20.100000000000001" customHeight="1" x14ac:dyDescent="0.2">
      <c r="B168" s="34">
        <v>1</v>
      </c>
      <c r="C168" s="75" t="s">
        <v>224</v>
      </c>
    </row>
    <row r="169" spans="1:9" ht="20.100000000000001" customHeight="1" x14ac:dyDescent="0.25">
      <c r="B169" s="64">
        <f>SUM(B163:B168)</f>
        <v>11</v>
      </c>
      <c r="C169" s="54"/>
    </row>
    <row r="170" spans="1:9" ht="20.100000000000001" customHeight="1" x14ac:dyDescent="0.3">
      <c r="B170" s="71"/>
      <c r="C170"/>
    </row>
    <row r="171" spans="1:9" ht="20.100000000000001" customHeight="1" x14ac:dyDescent="0.3">
      <c r="B171" s="71"/>
      <c r="C171"/>
    </row>
    <row r="172" spans="1:9" ht="20.100000000000001" customHeight="1" thickBot="1" x14ac:dyDescent="0.3">
      <c r="A172" s="44" t="s">
        <v>20</v>
      </c>
      <c r="B172" s="43"/>
      <c r="C172" s="45"/>
    </row>
    <row r="173" spans="1:9" ht="20.100000000000001" customHeight="1" x14ac:dyDescent="0.25">
      <c r="A173" s="44"/>
      <c r="B173" s="43"/>
      <c r="C173" s="43"/>
    </row>
    <row r="174" spans="1:9" ht="20.100000000000001" customHeight="1" x14ac:dyDescent="0.25">
      <c r="A174" s="44"/>
      <c r="B174" s="43"/>
      <c r="C174" s="43"/>
    </row>
    <row r="175" spans="1:9" ht="20.100000000000001" customHeight="1" thickBot="1" x14ac:dyDescent="0.3">
      <c r="A175" s="44" t="s">
        <v>21</v>
      </c>
      <c r="B175" s="43"/>
      <c r="C175" s="45"/>
    </row>
    <row r="176" spans="1:9" ht="20.100000000000001" customHeight="1" x14ac:dyDescent="0.25">
      <c r="A176" s="44"/>
      <c r="B176" s="43"/>
      <c r="C176" s="43"/>
    </row>
    <row r="177" spans="1:3" ht="20.100000000000001" customHeight="1" x14ac:dyDescent="0.25">
      <c r="A177" s="44"/>
    </row>
    <row r="178" spans="1:3" ht="20.100000000000001" customHeight="1" thickBot="1" x14ac:dyDescent="0.3">
      <c r="A178" s="44" t="s">
        <v>22</v>
      </c>
      <c r="C178" s="47"/>
    </row>
    <row r="179" spans="1:3" ht="20.100000000000001" customHeight="1" x14ac:dyDescent="0.25">
      <c r="A179" s="44"/>
    </row>
    <row r="180" spans="1:3" ht="20.100000000000001" customHeight="1" x14ac:dyDescent="0.25">
      <c r="A180" s="44"/>
    </row>
    <row r="181" spans="1:3" ht="20.100000000000001" customHeight="1" thickBot="1" x14ac:dyDescent="0.3">
      <c r="A181" s="44" t="s">
        <v>23</v>
      </c>
      <c r="C181" s="47"/>
    </row>
    <row r="182" spans="1:3" ht="20.100000000000001" customHeight="1" x14ac:dyDescent="0.25">
      <c r="A182" s="44"/>
    </row>
    <row r="183" spans="1:3" ht="20.100000000000001" customHeight="1" x14ac:dyDescent="0.25">
      <c r="A183" s="44"/>
    </row>
    <row r="184" spans="1:3" ht="20.100000000000001" customHeight="1" thickBot="1" x14ac:dyDescent="0.3">
      <c r="A184" s="44" t="s">
        <v>24</v>
      </c>
      <c r="C184" s="47"/>
    </row>
  </sheetData>
  <mergeCells count="6">
    <mergeCell ref="L4:M5"/>
    <mergeCell ref="B123:C123"/>
    <mergeCell ref="B146:C146"/>
    <mergeCell ref="A2:E2"/>
    <mergeCell ref="A3:E3"/>
    <mergeCell ref="A4:E4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2023-01-30T23:44:55Z</cp:lastPrinted>
  <dcterms:created xsi:type="dcterms:W3CDTF">2023-01-26T13:28:36Z</dcterms:created>
  <dcterms:modified xsi:type="dcterms:W3CDTF">2023-02-01T19:36:42Z</dcterms:modified>
</cp:coreProperties>
</file>