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HOSPITAL LUIS VERNAZA 3\"/>
    </mc:Choice>
  </mc:AlternateContent>
  <xr:revisionPtr revIDLastSave="0" documentId="13_ncr:1_{4A7F6FED-B82B-4B84-A02D-1D5BBA6C1C45}" xr6:coauthVersionLast="47" xr6:coauthVersionMax="47" xr10:uidLastSave="{00000000-0000-0000-0000-000000000000}"/>
  <bookViews>
    <workbookView xWindow="-120" yWindow="-120" windowWidth="24240" windowHeight="13140" xr2:uid="{BFF88466-AB93-401A-ACA8-8E214E717DA3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3" i="1" l="1"/>
  <c r="B138" i="1"/>
  <c r="B122" i="1"/>
  <c r="D96" i="1"/>
  <c r="D81" i="1"/>
  <c r="D59" i="1"/>
  <c r="D50" i="1"/>
  <c r="D40" i="1"/>
  <c r="D31" i="1"/>
  <c r="C7" i="1"/>
</calcChain>
</file>

<file path=xl/sharedStrings.xml><?xml version="1.0" encoding="utf-8"?>
<sst xmlns="http://schemas.openxmlformats.org/spreadsheetml/2006/main" count="241" uniqueCount="236">
  <si>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</si>
  <si>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</si>
  <si>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</si>
  <si>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</si>
  <si>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</si>
  <si>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</si>
  <si>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</si>
  <si>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</si>
  <si>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</si>
  <si>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</si>
  <si>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</si>
  <si>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</si>
  <si>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</si>
  <si>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</si>
  <si>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CLAVO TIBIA NAVIGATOR NUMERO 1</t>
  </si>
  <si>
    <t>COD. ARTICULO</t>
  </si>
  <si>
    <t>Lote</t>
  </si>
  <si>
    <t xml:space="preserve">DESCRIPCION ARTICULO </t>
  </si>
  <si>
    <t>CANT.</t>
  </si>
  <si>
    <t>DESCARGO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</si>
  <si>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</si>
  <si>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</si>
  <si>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</si>
  <si>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</si>
  <si>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</si>
  <si>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</si>
  <si>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</si>
  <si>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</si>
  <si>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</si>
  <si>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</si>
  <si>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</si>
  <si>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</si>
  <si>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</si>
  <si>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</si>
  <si>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</si>
  <si>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</si>
  <si>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</si>
  <si>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</si>
  <si>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</si>
  <si>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</si>
  <si>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</si>
  <si>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</si>
  <si>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</si>
  <si>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</si>
  <si>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</si>
  <si>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</si>
  <si>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2000102246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</si>
  <si>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</si>
  <si>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</si>
  <si>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</si>
  <si>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</si>
  <si>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</si>
  <si>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</si>
  <si>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</si>
  <si>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</si>
  <si>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</si>
  <si>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</si>
  <si>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</si>
  <si>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</si>
  <si>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</si>
  <si>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</si>
  <si>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</si>
  <si>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</si>
  <si>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</si>
  <si>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</si>
  <si>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</si>
  <si>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</si>
  <si>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</si>
  <si>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</si>
  <si>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</si>
  <si>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</si>
  <si>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T421210390</t>
  </si>
  <si>
    <t>KA113757</t>
  </si>
  <si>
    <t xml:space="preserve">CLAVO TIBIA NAVIGATOR 10*390mm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</si>
  <si>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</si>
  <si>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</si>
  <si>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</si>
  <si>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</si>
  <si>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</si>
  <si>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</si>
  <si>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</si>
  <si>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</si>
  <si>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</si>
  <si>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</si>
  <si>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</si>
  <si>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</si>
  <si>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</si>
  <si>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</si>
  <si>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T421211375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</si>
  <si>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</si>
  <si>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</si>
  <si>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</si>
  <si>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</si>
  <si>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</si>
  <si>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</si>
  <si>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</si>
  <si>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</si>
  <si>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</si>
  <si>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</si>
  <si>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</si>
  <si>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</si>
  <si>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</si>
  <si>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</si>
  <si>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</si>
  <si>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</si>
  <si>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</si>
  <si>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</si>
  <si>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</si>
  <si>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</si>
  <si>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</si>
  <si>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</si>
  <si>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</si>
  <si>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</si>
  <si>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</si>
  <si>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</si>
  <si>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</si>
  <si>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</si>
  <si>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</si>
  <si>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</si>
  <si>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</si>
  <si>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</si>
  <si>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</si>
  <si>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</si>
  <si>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</si>
  <si>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</si>
  <si>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</si>
  <si>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</si>
  <si>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</si>
  <si>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</si>
  <si>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</si>
  <si>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</si>
  <si>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</si>
  <si>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</si>
  <si>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</si>
  <si>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</si>
  <si>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</si>
  <si>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</si>
  <si>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</si>
  <si>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>TORNILLO DE BLOQUEO PROXIMAL TIBIA NAVIGATOR 5.0 *25mm TITANIO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</si>
  <si>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</si>
  <si>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</si>
  <si>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</si>
  <si>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</si>
  <si>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</si>
  <si>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</si>
  <si>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5.0*50mm TITANIO </t>
  </si>
  <si>
    <t>T42155050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</si>
  <si>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</si>
  <si>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</si>
  <si>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</si>
  <si>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</si>
  <si>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</si>
  <si>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</si>
  <si>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T42155070</t>
  </si>
  <si>
    <t>TORNILLO DE BLOQUEO PROXIMAL TIBIA NAVIGATOR 5.0 *70 mm TITANIO</t>
  </si>
  <si>
    <t>T42155075</t>
  </si>
  <si>
    <t>TORNILLO DE BLOQUEO PROXIMAL TIBIA NAVIGATOR 5.0 *75mm  TITANIO</t>
  </si>
  <si>
    <t>T42155080</t>
  </si>
  <si>
    <t>TORNILLO DE BLOQUEO PROXIMAL TIBIA NAVIGATOR 5.0 *80mm  TITANIO</t>
  </si>
  <si>
    <t>T42155085</t>
  </si>
  <si>
    <t>TORNILLO DE BLOQUEO PROXIMAL TIBIA NAVIGATOR 5.0 *85mm  TITANIO</t>
  </si>
  <si>
    <t>T42155090</t>
  </si>
  <si>
    <t>TORNILLO DE BLOQUEO PROXIMAL TIBIA NAVIGATOR 5.0 *90mm  TITANIO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</si>
  <si>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2</t>
    </r>
  </si>
  <si>
    <t>CANTIDAD</t>
  </si>
  <si>
    <t>DESCRIPCION</t>
  </si>
  <si>
    <t>BANDEJA SUPERIOR</t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</si>
  <si>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</si>
  <si>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</si>
  <si>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</si>
  <si>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</si>
  <si>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</si>
  <si>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MEDIDOR DE PROFUNDIDAD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</si>
  <si>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</si>
  <si>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</si>
  <si>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</si>
  <si>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</si>
  <si>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</si>
  <si>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ANCLAJE RAPIDO PARA BARRA DE FIJACION Ф5.2</t>
  </si>
  <si>
    <t>BROCA 3.2mm CON TOPE</t>
  </si>
  <si>
    <t>BROCA 3.2mm</t>
  </si>
  <si>
    <t>BROCA 4.0mm CON TOPE</t>
  </si>
  <si>
    <t>BROCA CORTA 3.2mm</t>
  </si>
  <si>
    <t>MANGO PORTA GUIA</t>
  </si>
  <si>
    <t>BANDEJA MEDIA</t>
  </si>
  <si>
    <t>INICIADOR CANULADO Ф12/Ф4</t>
  </si>
  <si>
    <t xml:space="preserve">INICADOR CURVO 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</si>
  <si>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</si>
  <si>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</si>
  <si>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</si>
  <si>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</si>
  <si>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</si>
  <si>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</si>
  <si>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MARTILLO DESLIZANTE</t>
  </si>
  <si>
    <t>LLAVE  DE TALADRO SW3</t>
  </si>
  <si>
    <t>MANGUITO INTERIOR PARA VARILLA DE FIJACION Ф5.2</t>
  </si>
  <si>
    <t>MANGA DE PROTECCION Ф12</t>
  </si>
  <si>
    <t>VARILLA DE ALINEACION EN FORMA DE L  Ф8</t>
  </si>
  <si>
    <t>BANDEJA INFERIOR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</si>
  <si>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</si>
  <si>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</si>
  <si>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</si>
  <si>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</si>
  <si>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</si>
  <si>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</si>
  <si>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</si>
  <si>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</si>
  <si>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</si>
  <si>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</si>
  <si>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8.5, 9.0, 10, 10.5, 11.0, 11.5 ,12-0</t>
  </si>
  <si>
    <t>GUIAS LARGAS</t>
  </si>
  <si>
    <t>SOPORTE PARA TIBIA</t>
  </si>
  <si>
    <t>MOTOR CANULADO</t>
  </si>
  <si>
    <t xml:space="preserve">ANCLAJES DE MOTOR </t>
  </si>
  <si>
    <t xml:space="preserve">PROTECTOR DE BATERIA </t>
  </si>
  <si>
    <t xml:space="preserve">LLAVE DE JACOBS </t>
  </si>
  <si>
    <t xml:space="preserve">BATERIAS NEGRAS </t>
  </si>
  <si>
    <t xml:space="preserve">CONTENEDOR DE MOTOR </t>
  </si>
  <si>
    <t xml:space="preserve">NOTA: </t>
  </si>
  <si>
    <t xml:space="preserve">EL MOTOR DEBE SER ESTERILIZADO EN FRIO, LA INSTITUCION SE </t>
  </si>
  <si>
    <t xml:space="preserve">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</si>
  <si>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</si>
  <si>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</si>
  <si>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</si>
  <si>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</si>
  <si>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</si>
  <si>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</si>
  <si>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 xml:space="preserve">PINEDA CORAL JAIRO DARIO </t>
  </si>
  <si>
    <t>RUC: 0957116478001</t>
  </si>
  <si>
    <t>NEJ0276</t>
  </si>
  <si>
    <t>HOSPITAL LUIS VERNAZA</t>
  </si>
  <si>
    <t>LOJA Y ESCOBEDO</t>
  </si>
  <si>
    <t>DR. MORENO</t>
  </si>
  <si>
    <t>LORENTZEN BERMELLO JEAN</t>
  </si>
  <si>
    <t>8:00AM</t>
  </si>
  <si>
    <t>SUSTITUTO OSEO SUBITON 10CC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</si>
</sst>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8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horizontal="left" vertical="top" wrapText="1" readingOrder="1"/>
      <protection locked="0"/>
    </xf>
    <xf numFmtId="0" fontId="7" fillId="0" borderId="0" xfId="0" applyFont="1" applyAlignment="1">
      <alignment horizontal="center" readingOrder="1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13" fillId="0" borderId="1" xfId="0" applyFont="1" applyBorder="1" applyAlignment="1">
      <alignment wrapText="1"/>
    </xf>
    <xf numFmtId="0" fontId="13" fillId="2" borderId="1" xfId="0" applyFont="1" applyFill="1" applyBorder="1"/>
    <xf numFmtId="0" fontId="13" fillId="0" borderId="1" xfId="1" applyFont="1" applyBorder="1" applyAlignment="1">
      <alignment horizontal="center"/>
    </xf>
    <xf numFmtId="0" fontId="13" fillId="6" borderId="1" xfId="0" applyFont="1" applyFill="1" applyBorder="1"/>
    <xf numFmtId="0" fontId="15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vertical="top" wrapText="1" readingOrder="1"/>
      <protection locked="0"/>
    </xf>
    <xf numFmtId="0" fontId="7" fillId="0" borderId="1" xfId="0" applyFont="1" applyBorder="1" applyAlignment="1" applyProtection="1">
      <alignment horizontal="left" readingOrder="1"/>
      <protection locked="0"/>
    </xf>
    <xf numFmtId="165" fontId="7" fillId="0" borderId="0" xfId="2" applyFont="1" applyBorder="1"/>
    <xf numFmtId="0" fontId="7" fillId="0" borderId="1" xfId="0" applyFont="1" applyBorder="1" applyAlignment="1" applyProtection="1">
      <alignment horizontal="left" vertical="top" readingOrder="1"/>
      <protection locked="0"/>
    </xf>
    <xf numFmtId="0" fontId="16" fillId="0" borderId="1" xfId="1" applyFont="1" applyBorder="1" applyAlignment="1">
      <alignment horizontal="center"/>
    </xf>
    <xf numFmtId="0" fontId="7" fillId="0" borderId="3" xfId="0" applyFont="1" applyBorder="1" applyAlignment="1" applyProtection="1">
      <alignment horizontal="center" readingOrder="1"/>
      <protection locked="0"/>
    </xf>
    <xf numFmtId="0" fontId="7" fillId="0" borderId="4" xfId="0" applyFont="1" applyBorder="1" applyAlignment="1" applyProtection="1">
      <alignment horizontal="center" readingOrder="1"/>
      <protection locked="0"/>
    </xf>
    <xf numFmtId="0" fontId="7" fillId="0" borderId="5" xfId="0" applyFont="1" applyBorder="1" applyAlignment="1" applyProtection="1">
      <alignment horizontal="center" readingOrder="1"/>
      <protection locked="0"/>
    </xf>
    <xf numFmtId="0" fontId="13" fillId="0" borderId="1" xfId="0" applyFont="1" applyBorder="1" applyAlignment="1">
      <alignment vertical="center" wrapText="1"/>
    </xf>
    <xf numFmtId="168" fontId="7" fillId="0" borderId="1" xfId="1" applyNumberFormat="1" applyFont="1" applyBorder="1" applyAlignment="1">
      <alignment horizontal="left" shrinkToFit="1"/>
    </xf>
    <xf numFmtId="0" fontId="7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vertical="top" readingOrder="1"/>
      <protection locked="0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 applyProtection="1">
      <alignment vertical="top" readingOrder="1"/>
      <protection locked="0"/>
    </xf>
    <xf numFmtId="0" fontId="13" fillId="0" borderId="0" xfId="1" applyFont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13" fillId="0" borderId="1" xfId="0" applyFont="1" applyBorder="1" applyAlignment="1">
      <alignment vertical="center"/>
    </xf>
    <xf numFmtId="0" fontId="7" fillId="0" borderId="3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18" fillId="0" borderId="0" xfId="0" applyFont="1"/>
    <xf numFmtId="49" fontId="9" fillId="0" borderId="0" xfId="0" applyNumberFormat="1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16" fillId="0" borderId="0" xfId="0" applyFont="1"/>
    <xf numFmtId="0" fontId="21" fillId="0" borderId="0" xfId="0" applyFont="1"/>
    <xf numFmtId="0" fontId="20" fillId="0" borderId="6" xfId="0" applyFont="1" applyBorder="1"/>
    <xf numFmtId="0" fontId="7" fillId="0" borderId="0" xfId="0" applyFont="1" applyAlignment="1">
      <alignment horizontal="left"/>
    </xf>
    <xf numFmtId="0" fontId="7" fillId="0" borderId="6" xfId="0" applyFont="1" applyBorder="1" applyAlignment="1">
      <alignment wrapText="1"/>
    </xf>
    <xf numFmtId="0" fontId="7" fillId="0" borderId="3" xfId="0" applyFont="1" applyBorder="1" applyAlignment="1" applyProtection="1">
      <alignment horizontal="center" vertical="top" wrapText="1" readingOrder="1"/>
      <protection locked="0"/>
    </xf>
    <xf numFmtId="0" fontId="7" fillId="0" borderId="3" xfId="0" applyFont="1" applyBorder="1" applyAlignment="1" applyProtection="1">
      <alignment horizontal="center" vertical="top" readingOrder="1"/>
      <protection locked="0"/>
    </xf>
    <xf numFmtId="0" fontId="13" fillId="0" borderId="1" xfId="0" applyFont="1" applyBorder="1" applyAlignment="1">
      <alignment horizontal="center" vertical="center"/>
    </xf>
  </cellXfs>
  <cellStyles count="3">
    <cellStyle name="Moneda 3 2" xfId="2" xr:uid="{46849ECE-FBD6-4BDA-BD2E-AA1812F289E7}"/>
    <cellStyle name="Normal" xfId="0" builtinId="0"/>
    <cellStyle name="Normal 2" xfId="1" xr:uid="{B059FF7A-1C0D-4449-8352-F564F3D9D9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819150</xdr:colOff>
      <xdr:row>1</xdr:row>
      <xdr:rowOff>169314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EDA16473-4B4A-4374-8819-87DADD02BF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19150" y="1693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CB08-ABC3-4EE3-AF94-B592CF3D04BB}">
  <dimension ref="A1:N184"/>
  <sheetViews>
    <sheetView tabSelected="1" zoomScale="87" zoomScaleNormal="87" workbookViewId="0">
      <selection activeCell="D99" sqref="D99"/>
    </sheetView>
  </sheetViews>
  <sheetFormatPr baseColWidth="10" defaultColWidth="11.42578125" defaultRowHeight="20.100000000000001" customHeight="1" x14ac:dyDescent="0.2"/>
  <cols>
    <col min="1" max="1" width="21.28515625" style="8" bestFit="1" customWidth="1"/>
    <col min="2" max="2" width="19" style="85" customWidth="1"/>
    <col min="3" max="3" width="107.28515625" style="67" customWidth="1"/>
    <col min="4" max="4" width="25.28515625" style="67" customWidth="1"/>
    <col min="5" max="5" width="23" style="67" bestFit="1" customWidth="1"/>
    <col min="6" max="6" width="11.42578125" style="8"/>
    <col min="7" max="7" width="13.85546875" style="8" customWidth="1"/>
    <col min="8" max="8" width="14.7109375" style="8" bestFit="1" customWidth="1"/>
    <col min="9" max="9" width="81.85546875" style="8" bestFit="1" customWidth="1"/>
    <col min="10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5" x14ac:dyDescent="0.25">
      <c r="B2" s="1"/>
      <c r="C2" s="1"/>
      <c r="D2" s="2"/>
      <c r="E2" s="2"/>
      <c r="F2" s="2"/>
      <c r="G2" s="2"/>
      <c r="H2" s="2"/>
      <c r="I2" s="2"/>
      <c r="J2" s="3"/>
      <c r="K2" s="4"/>
    </row>
    <row r="3" spans="1:14" customFormat="1" ht="23.25" x14ac:dyDescent="0.35">
      <c r="A3" s="5" t="s">
        <v>227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5" t="s">
        <v>228</v>
      </c>
      <c r="B4" s="5"/>
      <c r="C4" s="5"/>
      <c r="D4" s="5"/>
      <c r="E4" s="5"/>
      <c r="F4" s="6"/>
      <c r="G4" s="6"/>
      <c r="H4" s="6"/>
      <c r="I4" s="6"/>
      <c r="J4" s="6"/>
      <c r="K4" s="6"/>
      <c r="L4" s="7"/>
      <c r="M4" s="7"/>
      <c r="N4" s="8"/>
    </row>
    <row r="5" spans="1:14" ht="20.100000000000001" customHeight="1" x14ac:dyDescent="0.25">
      <c r="A5" s="5" t="s">
        <v>0</v>
      </c>
      <c r="B5" s="5"/>
      <c r="C5" s="5"/>
      <c r="D5" s="5"/>
      <c r="E5" s="5"/>
      <c r="L5" s="7"/>
      <c r="M5" s="7"/>
    </row>
    <row r="6" spans="1:14" ht="20.100000000000001" customHeight="1" x14ac:dyDescent="0.25">
      <c r="A6" s="9"/>
      <c r="B6" s="9"/>
      <c r="C6" s="9"/>
      <c r="D6" s="9"/>
      <c r="E6" s="9"/>
      <c r="L6" s="10"/>
      <c r="M6" s="10"/>
    </row>
    <row r="7" spans="1:14" ht="20.100000000000001" customHeight="1" x14ac:dyDescent="0.2">
      <c r="A7" s="11" t="s">
        <v>1</v>
      </c>
      <c r="B7" s="11"/>
      <c r="C7" s="12">
        <f ca="1">NOW()</f>
        <v>44967.571778935184</v>
      </c>
      <c r="D7" s="11" t="s">
        <v>2</v>
      </c>
      <c r="E7" s="13" t="s">
        <v>229</v>
      </c>
      <c r="L7" s="10"/>
      <c r="M7" s="10"/>
    </row>
    <row r="8" spans="1:14" ht="20.100000000000001" customHeight="1" x14ac:dyDescent="0.25">
      <c r="A8" s="14"/>
      <c r="B8" s="14"/>
      <c r="C8" s="14"/>
      <c r="D8" s="14"/>
      <c r="E8" s="14"/>
      <c r="L8" s="10"/>
      <c r="M8" s="10"/>
    </row>
    <row r="9" spans="1:14" ht="20.100000000000001" customHeight="1" x14ac:dyDescent="0.2">
      <c r="A9" s="11" t="s">
        <v>3</v>
      </c>
      <c r="B9" s="11"/>
      <c r="C9" s="15" t="s">
        <v>230</v>
      </c>
      <c r="D9" s="16" t="s">
        <v>4</v>
      </c>
      <c r="E9" s="17"/>
      <c r="L9" s="10"/>
      <c r="M9" s="10"/>
    </row>
    <row r="10" spans="1:14" ht="20.100000000000001" customHeight="1" x14ac:dyDescent="0.25">
      <c r="A10" s="14"/>
      <c r="B10" s="14"/>
      <c r="C10" s="14"/>
      <c r="D10" s="14"/>
      <c r="E10" s="14"/>
      <c r="L10" s="10"/>
      <c r="M10" s="10"/>
    </row>
    <row r="11" spans="1:14" ht="30.6" customHeight="1" x14ac:dyDescent="0.2">
      <c r="A11" s="11" t="s">
        <v>5</v>
      </c>
      <c r="B11" s="11"/>
      <c r="C11" s="18" t="s">
        <v>231</v>
      </c>
      <c r="D11" s="16" t="s">
        <v>6</v>
      </c>
      <c r="E11" s="15" t="s">
        <v>7</v>
      </c>
      <c r="L11" s="10"/>
      <c r="M11" s="10"/>
    </row>
    <row r="12" spans="1:14" ht="20.100000000000001" customHeight="1" x14ac:dyDescent="0.25">
      <c r="A12" s="14"/>
      <c r="B12" s="14"/>
      <c r="C12" s="14"/>
      <c r="D12" s="14"/>
      <c r="E12" s="14"/>
      <c r="L12" s="19"/>
      <c r="M12" s="19"/>
    </row>
    <row r="13" spans="1:14" ht="20.100000000000001" customHeight="1" x14ac:dyDescent="0.2">
      <c r="A13" s="11" t="s">
        <v>8</v>
      </c>
      <c r="B13" s="11"/>
      <c r="C13" s="12">
        <v>44970</v>
      </c>
      <c r="D13" s="16" t="s">
        <v>9</v>
      </c>
      <c r="E13" s="20" t="s">
        <v>234</v>
      </c>
      <c r="L13" s="19"/>
      <c r="M13" s="19"/>
    </row>
    <row r="14" spans="1:14" ht="20.100000000000001" customHeight="1" x14ac:dyDescent="0.25">
      <c r="A14" s="14"/>
      <c r="B14" s="14"/>
      <c r="C14" s="14"/>
      <c r="D14" s="14"/>
      <c r="E14" s="14"/>
      <c r="L14" s="22"/>
      <c r="M14" s="22"/>
    </row>
    <row r="15" spans="1:14" ht="20.100000000000001" customHeight="1" x14ac:dyDescent="0.2">
      <c r="A15" s="11" t="s">
        <v>10</v>
      </c>
      <c r="B15" s="11"/>
      <c r="C15" s="15" t="s">
        <v>232</v>
      </c>
      <c r="D15" s="23"/>
      <c r="E15" s="24"/>
      <c r="L15" s="22"/>
      <c r="M15" s="22"/>
    </row>
    <row r="16" spans="1:14" ht="20.100000000000001" customHeight="1" x14ac:dyDescent="0.25">
      <c r="A16" s="14"/>
      <c r="B16" s="14"/>
      <c r="C16" s="14"/>
      <c r="D16" s="14"/>
      <c r="E16" s="14"/>
      <c r="L16" s="22"/>
      <c r="M16" s="22"/>
    </row>
    <row r="17" spans="1:13" ht="20.100000000000001" customHeight="1" x14ac:dyDescent="0.2">
      <c r="A17" s="11" t="s">
        <v>11</v>
      </c>
      <c r="B17" s="11"/>
      <c r="C17" s="15" t="s">
        <v>233</v>
      </c>
      <c r="D17" s="16" t="s">
        <v>12</v>
      </c>
      <c r="E17" s="20"/>
      <c r="L17" s="22"/>
      <c r="M17" s="22"/>
    </row>
    <row r="18" spans="1:13" ht="20.100000000000001" customHeight="1" x14ac:dyDescent="0.25">
      <c r="A18" s="14"/>
      <c r="B18" s="14"/>
      <c r="C18" s="14"/>
      <c r="D18" s="14"/>
      <c r="E18" s="14"/>
      <c r="L18" s="25"/>
      <c r="M18" s="25"/>
    </row>
    <row r="19" spans="1:13" ht="20.100000000000001" customHeight="1" x14ac:dyDescent="0.2">
      <c r="A19" s="11" t="s">
        <v>13</v>
      </c>
      <c r="B19" s="11"/>
      <c r="C19" s="26"/>
      <c r="D19" s="27"/>
      <c r="E19" s="28"/>
      <c r="L19" s="25"/>
      <c r="M19" s="25"/>
    </row>
    <row r="20" spans="1:13" ht="20.100000000000001" customHeight="1" x14ac:dyDescent="0.2">
      <c r="A20" s="29"/>
      <c r="B20" s="30"/>
      <c r="C20" s="29"/>
      <c r="D20" s="29"/>
      <c r="E20" s="29"/>
      <c r="L20" s="25"/>
      <c r="M20" s="25"/>
    </row>
    <row r="21" spans="1:13" ht="20.100000000000001" customHeight="1" x14ac:dyDescent="0.2">
      <c r="A21" s="31" t="s">
        <v>14</v>
      </c>
      <c r="B21" s="31"/>
      <c r="C21" s="31"/>
      <c r="D21" s="31"/>
      <c r="E21" s="31"/>
      <c r="L21" s="25"/>
      <c r="M21" s="25"/>
    </row>
    <row r="22" spans="1:13" ht="30" customHeight="1" x14ac:dyDescent="0.2">
      <c r="A22" s="32" t="s">
        <v>15</v>
      </c>
      <c r="B22" s="32" t="s">
        <v>16</v>
      </c>
      <c r="C22" s="32" t="s">
        <v>17</v>
      </c>
      <c r="D22" s="32" t="s">
        <v>18</v>
      </c>
      <c r="E22" s="32" t="s">
        <v>19</v>
      </c>
      <c r="L22" s="25"/>
      <c r="M22" s="25"/>
    </row>
    <row r="23" spans="1:13" s="37" customFormat="1" ht="20.100000000000001" customHeight="1" x14ac:dyDescent="0.2">
      <c r="A23" s="33" t="s">
        <v>20</v>
      </c>
      <c r="B23" s="33">
        <v>2000013409</v>
      </c>
      <c r="C23" s="34" t="s">
        <v>21</v>
      </c>
      <c r="D23" s="35">
        <v>1</v>
      </c>
      <c r="E23" s="36"/>
      <c r="L23" s="25"/>
      <c r="M23" s="25"/>
    </row>
    <row r="24" spans="1:13" s="37" customFormat="1" ht="20.100000000000001" customHeight="1" x14ac:dyDescent="0.2">
      <c r="A24" s="33" t="s">
        <v>22</v>
      </c>
      <c r="B24" s="33">
        <v>2000065984</v>
      </c>
      <c r="C24" s="34" t="s">
        <v>23</v>
      </c>
      <c r="D24" s="35">
        <v>1</v>
      </c>
      <c r="E24" s="36"/>
      <c r="L24" s="25"/>
      <c r="M24" s="25"/>
    </row>
    <row r="25" spans="1:13" s="37" customFormat="1" ht="20.100000000000001" customHeight="1" x14ac:dyDescent="0.2">
      <c r="A25" s="33" t="s">
        <v>24</v>
      </c>
      <c r="B25" s="33">
        <v>2000013237</v>
      </c>
      <c r="C25" s="34" t="s">
        <v>25</v>
      </c>
      <c r="D25" s="35">
        <v>1</v>
      </c>
      <c r="E25" s="36"/>
      <c r="L25" s="25"/>
      <c r="M25" s="25"/>
    </row>
    <row r="26" spans="1:13" s="37" customFormat="1" ht="20.100000000000001" customHeight="1" x14ac:dyDescent="0.2">
      <c r="A26" s="33" t="s">
        <v>26</v>
      </c>
      <c r="B26" s="33" t="s">
        <v>27</v>
      </c>
      <c r="C26" s="34" t="s">
        <v>28</v>
      </c>
      <c r="D26" s="35">
        <v>1</v>
      </c>
      <c r="E26" s="36"/>
      <c r="L26" s="25"/>
      <c r="M26" s="25"/>
    </row>
    <row r="27" spans="1:13" s="37" customFormat="1" ht="20.100000000000001" customHeight="1" x14ac:dyDescent="0.2">
      <c r="A27" s="33" t="s">
        <v>29</v>
      </c>
      <c r="B27" s="33">
        <v>1900013972</v>
      </c>
      <c r="C27" s="34" t="s">
        <v>30</v>
      </c>
      <c r="D27" s="35">
        <v>1</v>
      </c>
      <c r="E27" s="36"/>
      <c r="L27" s="25"/>
      <c r="M27" s="25"/>
    </row>
    <row r="28" spans="1:13" s="37" customFormat="1" ht="20.100000000000001" customHeight="1" x14ac:dyDescent="0.2">
      <c r="A28" s="33" t="s">
        <v>31</v>
      </c>
      <c r="B28" s="33">
        <v>1900066167</v>
      </c>
      <c r="C28" s="34" t="s">
        <v>32</v>
      </c>
      <c r="D28" s="35">
        <v>1</v>
      </c>
      <c r="E28" s="36"/>
      <c r="L28" s="25"/>
      <c r="M28" s="25"/>
    </row>
    <row r="29" spans="1:13" s="37" customFormat="1" ht="20.100000000000001" customHeight="1" x14ac:dyDescent="0.2">
      <c r="A29" s="33" t="s">
        <v>33</v>
      </c>
      <c r="B29" s="33">
        <v>2000036242</v>
      </c>
      <c r="C29" s="34" t="s">
        <v>34</v>
      </c>
      <c r="D29" s="35">
        <v>1</v>
      </c>
      <c r="E29" s="36"/>
      <c r="L29" s="25"/>
      <c r="M29" s="25"/>
    </row>
    <row r="30" spans="1:13" s="37" customFormat="1" ht="20.100000000000001" customHeight="1" x14ac:dyDescent="0.2">
      <c r="A30" s="33" t="s">
        <v>35</v>
      </c>
      <c r="B30" s="33">
        <v>2000036243</v>
      </c>
      <c r="C30" s="34" t="s">
        <v>36</v>
      </c>
      <c r="D30" s="35">
        <v>1</v>
      </c>
      <c r="E30" s="36"/>
      <c r="L30" s="25"/>
      <c r="M30" s="25"/>
    </row>
    <row r="31" spans="1:13" s="37" customFormat="1" ht="20.100000000000001" customHeight="1" x14ac:dyDescent="0.25">
      <c r="A31" s="38"/>
      <c r="B31" s="39"/>
      <c r="C31" s="40"/>
      <c r="D31" s="41">
        <f>SUM(D23:D30)</f>
        <v>8</v>
      </c>
      <c r="E31" s="87"/>
      <c r="L31" s="25"/>
      <c r="M31" s="25"/>
    </row>
    <row r="32" spans="1:13" s="37" customFormat="1" ht="20.100000000000001" customHeight="1" x14ac:dyDescent="0.2">
      <c r="A32" s="33" t="s">
        <v>37</v>
      </c>
      <c r="B32" s="33">
        <v>2000013239</v>
      </c>
      <c r="C32" s="42" t="s">
        <v>38</v>
      </c>
      <c r="D32" s="35">
        <v>1</v>
      </c>
      <c r="E32" s="36"/>
      <c r="L32" s="25"/>
      <c r="M32" s="25"/>
    </row>
    <row r="33" spans="1:13" s="37" customFormat="1" ht="20.100000000000001" customHeight="1" x14ac:dyDescent="0.2">
      <c r="A33" s="33" t="s">
        <v>39</v>
      </c>
      <c r="B33" s="33">
        <v>2000069386</v>
      </c>
      <c r="C33" s="42" t="s">
        <v>40</v>
      </c>
      <c r="D33" s="35">
        <v>1</v>
      </c>
      <c r="E33" s="36"/>
      <c r="L33" s="25"/>
      <c r="M33" s="25"/>
    </row>
    <row r="34" spans="1:13" s="37" customFormat="1" ht="20.100000000000001" customHeight="1" x14ac:dyDescent="0.2">
      <c r="A34" s="33" t="s">
        <v>41</v>
      </c>
      <c r="B34" s="33">
        <v>2000069581</v>
      </c>
      <c r="C34" s="42" t="s">
        <v>42</v>
      </c>
      <c r="D34" s="35">
        <v>1</v>
      </c>
      <c r="E34" s="36"/>
      <c r="L34" s="25"/>
      <c r="M34" s="25"/>
    </row>
    <row r="35" spans="1:13" s="37" customFormat="1" ht="20.100000000000001" customHeight="1" x14ac:dyDescent="0.2">
      <c r="A35" s="33" t="s">
        <v>43</v>
      </c>
      <c r="B35" s="33">
        <v>1900047582</v>
      </c>
      <c r="C35" s="42" t="s">
        <v>44</v>
      </c>
      <c r="D35" s="35">
        <v>1</v>
      </c>
      <c r="E35" s="36"/>
      <c r="L35" s="25"/>
      <c r="M35" s="25"/>
    </row>
    <row r="36" spans="1:13" s="37" customFormat="1" ht="20.100000000000001" customHeight="1" x14ac:dyDescent="0.2">
      <c r="A36" s="33" t="s">
        <v>45</v>
      </c>
      <c r="B36" s="33" t="s">
        <v>46</v>
      </c>
      <c r="C36" s="42" t="s">
        <v>47</v>
      </c>
      <c r="D36" s="35">
        <v>1</v>
      </c>
      <c r="E36" s="36"/>
      <c r="L36" s="25"/>
      <c r="M36" s="25"/>
    </row>
    <row r="37" spans="1:13" s="37" customFormat="1" ht="20.100000000000001" customHeight="1" x14ac:dyDescent="0.2">
      <c r="A37" s="33" t="s">
        <v>48</v>
      </c>
      <c r="B37" s="33">
        <v>1900017067</v>
      </c>
      <c r="C37" s="42" t="s">
        <v>49</v>
      </c>
      <c r="D37" s="35">
        <v>1</v>
      </c>
      <c r="E37" s="36"/>
      <c r="L37" s="25"/>
      <c r="M37" s="25"/>
    </row>
    <row r="38" spans="1:13" s="37" customFormat="1" ht="20.100000000000001" customHeight="1" x14ac:dyDescent="0.2">
      <c r="A38" s="33" t="s">
        <v>50</v>
      </c>
      <c r="B38" s="33">
        <v>2000100864</v>
      </c>
      <c r="C38" s="34" t="s">
        <v>51</v>
      </c>
      <c r="D38" s="35">
        <v>1</v>
      </c>
      <c r="E38" s="36"/>
      <c r="L38" s="25"/>
      <c r="M38" s="25"/>
    </row>
    <row r="39" spans="1:13" s="37" customFormat="1" ht="20.100000000000001" customHeight="1" x14ac:dyDescent="0.2">
      <c r="A39" s="33" t="s">
        <v>52</v>
      </c>
      <c r="B39" s="33">
        <v>2000063744</v>
      </c>
      <c r="C39" s="43" t="s">
        <v>53</v>
      </c>
      <c r="D39" s="35">
        <v>1</v>
      </c>
      <c r="E39" s="36"/>
      <c r="L39" s="25"/>
      <c r="M39" s="25"/>
    </row>
    <row r="40" spans="1:13" s="37" customFormat="1" ht="20.100000000000001" customHeight="1" x14ac:dyDescent="0.25">
      <c r="A40" s="38"/>
      <c r="B40" s="39"/>
      <c r="C40" s="40"/>
      <c r="D40" s="41">
        <f>SUM(D32:D39)</f>
        <v>8</v>
      </c>
      <c r="E40" s="87"/>
      <c r="L40" s="25"/>
      <c r="M40" s="25"/>
    </row>
    <row r="41" spans="1:13" s="37" customFormat="1" ht="20.100000000000001" customHeight="1" x14ac:dyDescent="0.2">
      <c r="A41" s="33" t="s">
        <v>54</v>
      </c>
      <c r="B41" s="33">
        <v>2000035897</v>
      </c>
      <c r="C41" s="43" t="s">
        <v>55</v>
      </c>
      <c r="D41" s="35">
        <v>1</v>
      </c>
      <c r="E41" s="36"/>
      <c r="L41" s="25"/>
      <c r="M41" s="25"/>
    </row>
    <row r="42" spans="1:13" s="37" customFormat="1" ht="20.100000000000001" customHeight="1" x14ac:dyDescent="0.2">
      <c r="A42" s="33" t="s">
        <v>56</v>
      </c>
      <c r="B42" s="33" t="s">
        <v>57</v>
      </c>
      <c r="C42" s="43" t="s">
        <v>58</v>
      </c>
      <c r="D42" s="35">
        <v>1</v>
      </c>
      <c r="E42" s="36"/>
      <c r="L42" s="25"/>
      <c r="M42" s="25"/>
    </row>
    <row r="43" spans="1:13" s="37" customFormat="1" ht="20.100000000000001" customHeight="1" x14ac:dyDescent="0.2">
      <c r="A43" s="33" t="s">
        <v>59</v>
      </c>
      <c r="B43" s="33">
        <v>2000040288</v>
      </c>
      <c r="C43" s="43" t="s">
        <v>60</v>
      </c>
      <c r="D43" s="35">
        <v>1</v>
      </c>
      <c r="E43" s="36"/>
      <c r="L43" s="25"/>
      <c r="M43" s="25"/>
    </row>
    <row r="44" spans="1:13" s="37" customFormat="1" ht="20.100000000000001" customHeight="1" x14ac:dyDescent="0.2">
      <c r="A44" s="33" t="s">
        <v>61</v>
      </c>
      <c r="B44" s="33">
        <v>2000058649</v>
      </c>
      <c r="C44" s="43" t="s">
        <v>62</v>
      </c>
      <c r="D44" s="35">
        <v>1</v>
      </c>
      <c r="E44" s="36"/>
      <c r="L44" s="25"/>
      <c r="M44" s="25"/>
    </row>
    <row r="45" spans="1:13" s="37" customFormat="1" ht="20.100000000000001" customHeight="1" x14ac:dyDescent="0.2">
      <c r="A45" s="33" t="s">
        <v>63</v>
      </c>
      <c r="B45" s="33">
        <v>1900016794</v>
      </c>
      <c r="C45" s="44" t="s">
        <v>64</v>
      </c>
      <c r="D45" s="45">
        <v>1</v>
      </c>
      <c r="E45" s="36"/>
      <c r="L45" s="25"/>
      <c r="M45" s="25"/>
    </row>
    <row r="46" spans="1:13" s="37" customFormat="1" ht="20.100000000000001" customHeight="1" x14ac:dyDescent="0.2">
      <c r="A46" s="33" t="s">
        <v>65</v>
      </c>
      <c r="B46" s="33">
        <v>2000031477</v>
      </c>
      <c r="C46" s="46" t="s">
        <v>66</v>
      </c>
      <c r="D46" s="45">
        <v>1</v>
      </c>
      <c r="E46" s="36"/>
      <c r="L46" s="25"/>
      <c r="M46" s="25"/>
    </row>
    <row r="47" spans="1:13" s="37" customFormat="1" ht="20.100000000000001" customHeight="1" x14ac:dyDescent="0.2">
      <c r="A47" s="33" t="s">
        <v>67</v>
      </c>
      <c r="B47" s="33">
        <v>200013408</v>
      </c>
      <c r="C47" s="44" t="s">
        <v>68</v>
      </c>
      <c r="D47" s="45">
        <v>1</v>
      </c>
      <c r="E47" s="36"/>
      <c r="L47" s="25"/>
      <c r="M47" s="25"/>
    </row>
    <row r="48" spans="1:13" s="37" customFormat="1" ht="20.100000000000001" customHeight="1" x14ac:dyDescent="0.2">
      <c r="A48" s="33" t="s">
        <v>69</v>
      </c>
      <c r="B48" s="33">
        <v>2000040289</v>
      </c>
      <c r="C48" s="46" t="s">
        <v>70</v>
      </c>
      <c r="D48" s="45">
        <v>1</v>
      </c>
      <c r="E48" s="36"/>
      <c r="L48" s="25"/>
      <c r="M48" s="25"/>
    </row>
    <row r="49" spans="1:13" s="37" customFormat="1" ht="20.100000000000001" customHeight="1" x14ac:dyDescent="0.2">
      <c r="A49" s="33" t="s">
        <v>71</v>
      </c>
      <c r="B49" s="33" t="s">
        <v>72</v>
      </c>
      <c r="C49" s="46" t="s">
        <v>73</v>
      </c>
      <c r="D49" s="45">
        <v>1</v>
      </c>
      <c r="E49" s="36"/>
      <c r="L49" s="25"/>
      <c r="M49" s="25"/>
    </row>
    <row r="50" spans="1:13" s="37" customFormat="1" ht="20.100000000000001" customHeight="1" x14ac:dyDescent="0.25">
      <c r="A50" s="38"/>
      <c r="B50" s="39"/>
      <c r="C50" s="40"/>
      <c r="D50" s="47">
        <f>SUM(D41:D49)</f>
        <v>9</v>
      </c>
      <c r="E50" s="87"/>
      <c r="L50" s="25"/>
      <c r="M50" s="25"/>
    </row>
    <row r="51" spans="1:13" s="37" customFormat="1" ht="20.100000000000001" customHeight="1" x14ac:dyDescent="0.2">
      <c r="A51" s="33" t="s">
        <v>74</v>
      </c>
      <c r="B51" s="33">
        <v>2000040289</v>
      </c>
      <c r="C51" s="44" t="s">
        <v>75</v>
      </c>
      <c r="D51" s="45">
        <v>1</v>
      </c>
      <c r="E51" s="36"/>
      <c r="L51" s="25"/>
      <c r="M51" s="25"/>
    </row>
    <row r="52" spans="1:13" s="37" customFormat="1" ht="20.100000000000001" customHeight="1" x14ac:dyDescent="0.2">
      <c r="A52" s="33" t="s">
        <v>76</v>
      </c>
      <c r="B52" s="33">
        <v>2100000262</v>
      </c>
      <c r="C52" s="46" t="s">
        <v>77</v>
      </c>
      <c r="D52" s="45">
        <v>1</v>
      </c>
      <c r="E52" s="48"/>
      <c r="L52" s="25"/>
      <c r="M52" s="25"/>
    </row>
    <row r="53" spans="1:13" s="37" customFormat="1" ht="20.100000000000001" customHeight="1" x14ac:dyDescent="0.2">
      <c r="A53" s="33" t="s">
        <v>78</v>
      </c>
      <c r="B53" s="33">
        <v>2100000263</v>
      </c>
      <c r="C53" s="34" t="s">
        <v>79</v>
      </c>
      <c r="D53" s="45">
        <v>1</v>
      </c>
      <c r="E53" s="48"/>
      <c r="L53" s="25"/>
      <c r="M53" s="25"/>
    </row>
    <row r="54" spans="1:13" s="37" customFormat="1" ht="20.100000000000001" customHeight="1" x14ac:dyDescent="0.2">
      <c r="A54" s="33" t="s">
        <v>80</v>
      </c>
      <c r="B54" s="33">
        <v>1900121774</v>
      </c>
      <c r="C54" s="49" t="s">
        <v>81</v>
      </c>
      <c r="D54" s="45">
        <v>1</v>
      </c>
      <c r="E54" s="48"/>
      <c r="L54" s="25"/>
      <c r="M54" s="25"/>
    </row>
    <row r="55" spans="1:13" s="37" customFormat="1" ht="20.100000000000001" customHeight="1" x14ac:dyDescent="0.2">
      <c r="A55" s="33" t="s">
        <v>82</v>
      </c>
      <c r="B55" s="33">
        <v>2100000264</v>
      </c>
      <c r="C55" s="49" t="s">
        <v>83</v>
      </c>
      <c r="D55" s="45">
        <v>1</v>
      </c>
      <c r="E55" s="48"/>
      <c r="L55" s="25"/>
      <c r="M55" s="25"/>
    </row>
    <row r="56" spans="1:13" s="37" customFormat="1" ht="20.100000000000001" customHeight="1" x14ac:dyDescent="0.2">
      <c r="A56" s="33" t="s">
        <v>84</v>
      </c>
      <c r="B56" s="33">
        <v>2000100865</v>
      </c>
      <c r="C56" s="49" t="s">
        <v>85</v>
      </c>
      <c r="D56" s="45">
        <v>1</v>
      </c>
      <c r="E56" s="48"/>
      <c r="F56" s="50"/>
      <c r="L56" s="25"/>
      <c r="M56" s="25"/>
    </row>
    <row r="57" spans="1:13" s="37" customFormat="1" ht="20.100000000000001" customHeight="1" x14ac:dyDescent="0.2">
      <c r="A57" s="33" t="s">
        <v>86</v>
      </c>
      <c r="B57" s="33">
        <v>2000110770</v>
      </c>
      <c r="C57" s="49" t="s">
        <v>87</v>
      </c>
      <c r="D57" s="45">
        <v>1</v>
      </c>
      <c r="E57" s="48"/>
      <c r="L57" s="25"/>
      <c r="M57" s="25"/>
    </row>
    <row r="58" spans="1:13" s="37" customFormat="1" ht="20.100000000000001" customHeight="1" x14ac:dyDescent="0.2">
      <c r="A58" s="33" t="s">
        <v>88</v>
      </c>
      <c r="B58" s="33">
        <v>1900110140</v>
      </c>
      <c r="C58" s="49" t="s">
        <v>89</v>
      </c>
      <c r="D58" s="45">
        <v>1</v>
      </c>
      <c r="E58" s="48"/>
      <c r="L58" s="25"/>
      <c r="M58" s="25"/>
    </row>
    <row r="59" spans="1:13" s="37" customFormat="1" ht="20.100000000000001" customHeight="1" x14ac:dyDescent="0.25">
      <c r="A59" s="33"/>
      <c r="B59" s="33"/>
      <c r="C59" s="49"/>
      <c r="D59" s="47">
        <f>SUM(D51:D58)</f>
        <v>8</v>
      </c>
      <c r="E59" s="48"/>
      <c r="L59" s="25"/>
      <c r="M59" s="25"/>
    </row>
    <row r="60" spans="1:13" s="37" customFormat="1" ht="20.100000000000001" customHeight="1" x14ac:dyDescent="0.2">
      <c r="A60" s="33" t="s">
        <v>90</v>
      </c>
      <c r="B60" s="33" t="s">
        <v>91</v>
      </c>
      <c r="C60" s="49" t="s">
        <v>92</v>
      </c>
      <c r="D60" s="45">
        <v>1</v>
      </c>
      <c r="E60" s="51"/>
      <c r="L60" s="25"/>
      <c r="M60" s="25"/>
    </row>
    <row r="61" spans="1:13" s="37" customFormat="1" ht="20.100000000000001" customHeight="1" x14ac:dyDescent="0.25">
      <c r="A61" s="38"/>
      <c r="B61" s="39"/>
      <c r="C61" s="40"/>
      <c r="D61" s="52"/>
      <c r="E61" s="88"/>
      <c r="L61" s="25"/>
      <c r="M61" s="25"/>
    </row>
    <row r="62" spans="1:13" s="37" customFormat="1" ht="20.100000000000001" customHeight="1" x14ac:dyDescent="0.2">
      <c r="A62" s="49" t="s">
        <v>93</v>
      </c>
      <c r="B62" s="49">
        <v>2100010389</v>
      </c>
      <c r="C62" s="49" t="s">
        <v>94</v>
      </c>
      <c r="D62" s="45">
        <v>2</v>
      </c>
      <c r="E62" s="51"/>
      <c r="L62" s="25"/>
      <c r="M62" s="25"/>
    </row>
    <row r="63" spans="1:13" s="37" customFormat="1" ht="20.100000000000001" customHeight="1" x14ac:dyDescent="0.2">
      <c r="A63" s="49" t="s">
        <v>95</v>
      </c>
      <c r="B63" s="49">
        <v>2100004817</v>
      </c>
      <c r="C63" s="49" t="s">
        <v>96</v>
      </c>
      <c r="D63" s="45">
        <v>2</v>
      </c>
      <c r="E63" s="51"/>
      <c r="L63" s="25"/>
      <c r="M63" s="25"/>
    </row>
    <row r="64" spans="1:13" s="37" customFormat="1" ht="20.100000000000001" customHeight="1" x14ac:dyDescent="0.2">
      <c r="A64" s="49" t="s">
        <v>97</v>
      </c>
      <c r="B64" s="49">
        <v>2100010980</v>
      </c>
      <c r="C64" s="49" t="s">
        <v>98</v>
      </c>
      <c r="D64" s="45">
        <v>2</v>
      </c>
      <c r="E64" s="51"/>
      <c r="L64" s="25"/>
      <c r="M64" s="25"/>
    </row>
    <row r="65" spans="1:13" s="37" customFormat="1" ht="20.100000000000001" customHeight="1" x14ac:dyDescent="0.2">
      <c r="A65" s="49" t="s">
        <v>99</v>
      </c>
      <c r="B65" s="49">
        <v>2100024215</v>
      </c>
      <c r="C65" s="49" t="s">
        <v>100</v>
      </c>
      <c r="D65" s="45">
        <v>2</v>
      </c>
      <c r="E65" s="51"/>
      <c r="L65" s="25"/>
      <c r="M65" s="25"/>
    </row>
    <row r="66" spans="1:13" s="37" customFormat="1" ht="20.100000000000001" customHeight="1" x14ac:dyDescent="0.2">
      <c r="A66" s="49" t="s">
        <v>101</v>
      </c>
      <c r="B66" s="49">
        <v>2100023833</v>
      </c>
      <c r="C66" s="49" t="s">
        <v>102</v>
      </c>
      <c r="D66" s="45">
        <v>2</v>
      </c>
      <c r="E66" s="51"/>
      <c r="L66" s="25"/>
      <c r="M66" s="25"/>
    </row>
    <row r="67" spans="1:13" s="37" customFormat="1" ht="20.100000000000001" customHeight="1" x14ac:dyDescent="0.2">
      <c r="A67" s="49" t="s">
        <v>103</v>
      </c>
      <c r="B67" s="49">
        <v>2100024216</v>
      </c>
      <c r="C67" s="49" t="s">
        <v>104</v>
      </c>
      <c r="D67" s="45">
        <v>2</v>
      </c>
      <c r="E67" s="51"/>
      <c r="L67" s="25"/>
      <c r="M67" s="25"/>
    </row>
    <row r="68" spans="1:13" s="37" customFormat="1" ht="20.100000000000001" customHeight="1" x14ac:dyDescent="0.2">
      <c r="A68" s="49" t="s">
        <v>105</v>
      </c>
      <c r="B68" s="49">
        <v>2100024217</v>
      </c>
      <c r="C68" s="49" t="s">
        <v>106</v>
      </c>
      <c r="D68" s="45">
        <v>2</v>
      </c>
      <c r="E68" s="51"/>
      <c r="L68" s="25"/>
      <c r="M68" s="25"/>
    </row>
    <row r="69" spans="1:13" s="37" customFormat="1" ht="20.100000000000001" customHeight="1" x14ac:dyDescent="0.2">
      <c r="A69" s="49" t="s">
        <v>107</v>
      </c>
      <c r="B69" s="49">
        <v>2100002629</v>
      </c>
      <c r="C69" s="49" t="s">
        <v>108</v>
      </c>
      <c r="D69" s="45">
        <v>2</v>
      </c>
      <c r="E69" s="51"/>
      <c r="L69" s="25"/>
      <c r="M69" s="25"/>
    </row>
    <row r="70" spans="1:13" s="37" customFormat="1" ht="20.100000000000001" customHeight="1" x14ac:dyDescent="0.2">
      <c r="A70" s="49" t="s">
        <v>109</v>
      </c>
      <c r="B70" s="49" t="s">
        <v>110</v>
      </c>
      <c r="C70" s="49" t="s">
        <v>111</v>
      </c>
      <c r="D70" s="45">
        <v>2</v>
      </c>
      <c r="E70" s="51"/>
      <c r="L70" s="25"/>
      <c r="M70" s="25"/>
    </row>
    <row r="71" spans="1:13" s="37" customFormat="1" ht="20.100000000000001" customHeight="1" x14ac:dyDescent="0.2">
      <c r="A71" s="49" t="s">
        <v>112</v>
      </c>
      <c r="B71" s="49" t="s">
        <v>113</v>
      </c>
      <c r="C71" s="49" t="s">
        <v>114</v>
      </c>
      <c r="D71" s="45">
        <v>2</v>
      </c>
      <c r="E71" s="51"/>
      <c r="L71" s="25"/>
      <c r="M71" s="25"/>
    </row>
    <row r="72" spans="1:13" s="37" customFormat="1" ht="20.100000000000001" customHeight="1" x14ac:dyDescent="0.2">
      <c r="A72" s="49" t="s">
        <v>115</v>
      </c>
      <c r="B72" s="49" t="s">
        <v>116</v>
      </c>
      <c r="C72" s="49" t="s">
        <v>117</v>
      </c>
      <c r="D72" s="45">
        <v>2</v>
      </c>
      <c r="E72" s="36"/>
      <c r="L72" s="25"/>
      <c r="M72" s="25"/>
    </row>
    <row r="73" spans="1:13" s="37" customFormat="1" ht="20.100000000000001" customHeight="1" x14ac:dyDescent="0.2">
      <c r="A73" s="49" t="s">
        <v>118</v>
      </c>
      <c r="B73" s="49" t="s">
        <v>119</v>
      </c>
      <c r="C73" s="49" t="s">
        <v>120</v>
      </c>
      <c r="D73" s="45">
        <v>2</v>
      </c>
      <c r="E73" s="36"/>
      <c r="L73" s="25"/>
      <c r="M73" s="25"/>
    </row>
    <row r="74" spans="1:13" s="37" customFormat="1" ht="20.100000000000001" customHeight="1" x14ac:dyDescent="0.2">
      <c r="A74" s="49" t="s">
        <v>121</v>
      </c>
      <c r="B74" s="49" t="s">
        <v>122</v>
      </c>
      <c r="C74" s="49" t="s">
        <v>123</v>
      </c>
      <c r="D74" s="45">
        <v>2</v>
      </c>
      <c r="E74" s="51"/>
      <c r="L74" s="25"/>
      <c r="M74" s="25"/>
    </row>
    <row r="75" spans="1:13" s="37" customFormat="1" ht="20.100000000000001" customHeight="1" x14ac:dyDescent="0.2">
      <c r="A75" s="49" t="s">
        <v>124</v>
      </c>
      <c r="B75" s="49" t="s">
        <v>125</v>
      </c>
      <c r="C75" s="49" t="s">
        <v>126</v>
      </c>
      <c r="D75" s="45">
        <v>2</v>
      </c>
      <c r="E75" s="51"/>
      <c r="L75" s="25"/>
      <c r="M75" s="25"/>
    </row>
    <row r="76" spans="1:13" s="37" customFormat="1" ht="20.100000000000001" customHeight="1" x14ac:dyDescent="0.2">
      <c r="A76" s="49" t="s">
        <v>127</v>
      </c>
      <c r="B76" s="49">
        <v>1900107187</v>
      </c>
      <c r="C76" s="49" t="s">
        <v>128</v>
      </c>
      <c r="D76" s="45">
        <v>1</v>
      </c>
      <c r="E76" s="51"/>
      <c r="L76" s="25"/>
      <c r="M76" s="25"/>
    </row>
    <row r="77" spans="1:13" s="37" customFormat="1" ht="20.100000000000001" customHeight="1" x14ac:dyDescent="0.2">
      <c r="A77" s="49" t="s">
        <v>129</v>
      </c>
      <c r="B77" s="49">
        <v>2100027758</v>
      </c>
      <c r="C77" s="49" t="s">
        <v>130</v>
      </c>
      <c r="D77" s="45">
        <v>2</v>
      </c>
      <c r="E77" s="51"/>
      <c r="L77" s="25"/>
      <c r="M77" s="25"/>
    </row>
    <row r="78" spans="1:13" s="37" customFormat="1" ht="20.100000000000001" customHeight="1" x14ac:dyDescent="0.2">
      <c r="A78" s="49" t="s">
        <v>131</v>
      </c>
      <c r="B78" s="49">
        <v>2100027759</v>
      </c>
      <c r="C78" s="49" t="s">
        <v>132</v>
      </c>
      <c r="D78" s="45">
        <v>0</v>
      </c>
      <c r="E78" s="51"/>
      <c r="L78" s="25"/>
      <c r="M78" s="25"/>
    </row>
    <row r="79" spans="1:13" s="37" customFormat="1" ht="20.100000000000001" customHeight="1" x14ac:dyDescent="0.2">
      <c r="A79" s="49" t="s">
        <v>133</v>
      </c>
      <c r="B79" s="49">
        <v>1900047462</v>
      </c>
      <c r="C79" s="49" t="s">
        <v>134</v>
      </c>
      <c r="D79" s="45">
        <v>0</v>
      </c>
      <c r="E79" s="51"/>
      <c r="L79" s="25"/>
      <c r="M79" s="25"/>
    </row>
    <row r="80" spans="1:13" s="37" customFormat="1" ht="20.100000000000001" customHeight="1" x14ac:dyDescent="0.2">
      <c r="A80" s="49" t="s">
        <v>135</v>
      </c>
      <c r="B80" s="49">
        <v>1900047727</v>
      </c>
      <c r="C80" s="49" t="s">
        <v>136</v>
      </c>
      <c r="D80" s="45">
        <v>0</v>
      </c>
      <c r="E80" s="51"/>
      <c r="L80" s="25"/>
      <c r="M80" s="25"/>
    </row>
    <row r="81" spans="1:13" s="37" customFormat="1" ht="20.100000000000001" customHeight="1" x14ac:dyDescent="0.25">
      <c r="A81" s="53"/>
      <c r="B81" s="54"/>
      <c r="C81" s="55"/>
      <c r="D81" s="52">
        <f>SUM(D62:D80)</f>
        <v>31</v>
      </c>
      <c r="E81" s="88"/>
      <c r="L81" s="25"/>
      <c r="M81" s="25"/>
    </row>
    <row r="82" spans="1:13" s="37" customFormat="1" ht="20.100000000000001" customHeight="1" x14ac:dyDescent="0.2">
      <c r="A82" s="34" t="s">
        <v>137</v>
      </c>
      <c r="B82" s="34">
        <v>2100028715</v>
      </c>
      <c r="C82" s="49" t="s">
        <v>138</v>
      </c>
      <c r="D82" s="45">
        <v>2</v>
      </c>
      <c r="E82" s="51"/>
      <c r="L82" s="25"/>
      <c r="M82" s="25"/>
    </row>
    <row r="83" spans="1:13" s="37" customFormat="1" ht="20.100000000000001" customHeight="1" x14ac:dyDescent="0.2">
      <c r="A83" s="34" t="s">
        <v>139</v>
      </c>
      <c r="B83" s="34" t="s">
        <v>140</v>
      </c>
      <c r="C83" s="49" t="s">
        <v>141</v>
      </c>
      <c r="D83" s="45">
        <v>2</v>
      </c>
      <c r="E83" s="51"/>
      <c r="L83" s="25"/>
      <c r="M83" s="25"/>
    </row>
    <row r="84" spans="1:13" s="37" customFormat="1" ht="20.100000000000001" customHeight="1" x14ac:dyDescent="0.2">
      <c r="A84" s="34" t="s">
        <v>142</v>
      </c>
      <c r="B84" s="34">
        <v>190703875</v>
      </c>
      <c r="C84" s="49" t="s">
        <v>143</v>
      </c>
      <c r="D84" s="45">
        <v>2</v>
      </c>
      <c r="E84" s="56"/>
      <c r="L84" s="25"/>
      <c r="M84" s="25"/>
    </row>
    <row r="85" spans="1:13" s="37" customFormat="1" ht="20.100000000000001" customHeight="1" x14ac:dyDescent="0.2">
      <c r="A85" s="57" t="s">
        <v>144</v>
      </c>
      <c r="B85" s="34">
        <v>190703874</v>
      </c>
      <c r="C85" s="49" t="s">
        <v>145</v>
      </c>
      <c r="D85" s="45">
        <v>2</v>
      </c>
      <c r="E85" s="43"/>
      <c r="L85" s="25"/>
      <c r="M85" s="25"/>
    </row>
    <row r="86" spans="1:13" s="37" customFormat="1" ht="20.100000000000001" customHeight="1" x14ac:dyDescent="0.2">
      <c r="A86" s="57" t="s">
        <v>144</v>
      </c>
      <c r="B86" s="34">
        <v>190703874</v>
      </c>
      <c r="C86" s="49" t="s">
        <v>145</v>
      </c>
      <c r="D86" s="45">
        <v>2</v>
      </c>
      <c r="E86" s="43"/>
      <c r="L86" s="25"/>
      <c r="M86" s="25"/>
    </row>
    <row r="87" spans="1:13" s="37" customFormat="1" ht="20.100000000000001" customHeight="1" x14ac:dyDescent="0.2">
      <c r="A87" s="57" t="s">
        <v>146</v>
      </c>
      <c r="B87" s="34">
        <v>190703873</v>
      </c>
      <c r="C87" s="49" t="s">
        <v>145</v>
      </c>
      <c r="D87" s="45">
        <v>2</v>
      </c>
      <c r="E87" s="43"/>
      <c r="L87" s="25"/>
      <c r="M87" s="25"/>
    </row>
    <row r="88" spans="1:13" s="37" customFormat="1" ht="20.100000000000001" customHeight="1" x14ac:dyDescent="0.2">
      <c r="A88" s="57" t="s">
        <v>147</v>
      </c>
      <c r="B88" s="34">
        <v>190703873</v>
      </c>
      <c r="C88" s="49" t="s">
        <v>148</v>
      </c>
      <c r="D88" s="45">
        <v>1</v>
      </c>
      <c r="E88" s="43"/>
      <c r="L88" s="25"/>
      <c r="M88" s="25"/>
    </row>
    <row r="89" spans="1:13" s="37" customFormat="1" ht="20.100000000000001" customHeight="1" x14ac:dyDescent="0.2">
      <c r="A89" s="57" t="s">
        <v>149</v>
      </c>
      <c r="B89" s="34">
        <v>190703873</v>
      </c>
      <c r="C89" s="49" t="s">
        <v>150</v>
      </c>
      <c r="D89" s="45">
        <v>2</v>
      </c>
      <c r="E89" s="43"/>
      <c r="L89" s="25"/>
      <c r="M89" s="25"/>
    </row>
    <row r="90" spans="1:13" s="37" customFormat="1" ht="20.100000000000001" customHeight="1" x14ac:dyDescent="0.2">
      <c r="A90" s="57" t="s">
        <v>151</v>
      </c>
      <c r="B90" s="34">
        <v>190703873</v>
      </c>
      <c r="C90" s="49" t="s">
        <v>152</v>
      </c>
      <c r="D90" s="45">
        <v>2</v>
      </c>
      <c r="E90" s="43"/>
      <c r="L90" s="25"/>
      <c r="M90" s="25"/>
    </row>
    <row r="91" spans="1:13" s="37" customFormat="1" ht="20.100000000000001" customHeight="1" x14ac:dyDescent="0.2">
      <c r="A91" s="57" t="s">
        <v>153</v>
      </c>
      <c r="B91" s="34">
        <v>2100021645</v>
      </c>
      <c r="C91" s="49" t="s">
        <v>154</v>
      </c>
      <c r="D91" s="45">
        <v>2</v>
      </c>
      <c r="E91" s="43"/>
      <c r="L91" s="25"/>
      <c r="M91" s="25"/>
    </row>
    <row r="92" spans="1:13" s="37" customFormat="1" ht="20.100000000000001" customHeight="1" x14ac:dyDescent="0.2">
      <c r="A92" s="49" t="s">
        <v>155</v>
      </c>
      <c r="B92" s="49">
        <v>2100026255</v>
      </c>
      <c r="C92" s="49" t="s">
        <v>156</v>
      </c>
      <c r="D92" s="45">
        <v>0</v>
      </c>
      <c r="E92" s="43"/>
      <c r="L92" s="25"/>
      <c r="M92" s="25"/>
    </row>
    <row r="93" spans="1:13" s="37" customFormat="1" ht="19.899999999999999" customHeight="1" x14ac:dyDescent="0.2">
      <c r="A93" s="49" t="s">
        <v>157</v>
      </c>
      <c r="B93" s="49">
        <v>2100026255</v>
      </c>
      <c r="C93" s="49" t="s">
        <v>158</v>
      </c>
      <c r="D93" s="58">
        <v>2</v>
      </c>
      <c r="E93" s="43"/>
      <c r="L93" s="25"/>
      <c r="M93" s="25"/>
    </row>
    <row r="94" spans="1:13" ht="20.100000000000001" customHeight="1" x14ac:dyDescent="0.2">
      <c r="A94" s="49" t="s">
        <v>159</v>
      </c>
      <c r="B94" s="49">
        <v>2100026256</v>
      </c>
      <c r="C94" s="49" t="s">
        <v>160</v>
      </c>
      <c r="D94" s="45">
        <v>0</v>
      </c>
      <c r="E94" s="59"/>
      <c r="G94" s="37"/>
      <c r="H94" s="37"/>
      <c r="I94" s="37"/>
    </row>
    <row r="95" spans="1:13" ht="20.100000000000001" customHeight="1" x14ac:dyDescent="0.2">
      <c r="A95" s="49" t="s">
        <v>161</v>
      </c>
      <c r="B95" s="49">
        <v>2100026257</v>
      </c>
      <c r="C95" s="49" t="s">
        <v>162</v>
      </c>
      <c r="D95" s="45">
        <v>0</v>
      </c>
      <c r="E95" s="59"/>
      <c r="G95" s="37"/>
      <c r="H95" s="37"/>
      <c r="I95" s="37"/>
    </row>
    <row r="96" spans="1:13" ht="20.100000000000001" customHeight="1" x14ac:dyDescent="0.25">
      <c r="A96" s="60"/>
      <c r="B96" s="61"/>
      <c r="C96" s="62"/>
      <c r="D96" s="52">
        <f>SUM(D82:D95)</f>
        <v>21</v>
      </c>
      <c r="E96" s="88"/>
    </row>
    <row r="97" spans="1:5" ht="15" x14ac:dyDescent="0.2">
      <c r="A97" s="58">
        <v>883843</v>
      </c>
      <c r="B97" s="89">
        <v>41932</v>
      </c>
      <c r="C97" s="59" t="s">
        <v>235</v>
      </c>
      <c r="D97" s="45">
        <v>1</v>
      </c>
      <c r="E97" s="59"/>
    </row>
    <row r="98" spans="1:5" ht="20.100000000000001" customHeight="1" x14ac:dyDescent="0.2">
      <c r="A98" s="37"/>
      <c r="B98" s="63"/>
      <c r="C98" s="64"/>
      <c r="D98" s="65"/>
      <c r="E98" s="64"/>
    </row>
    <row r="99" spans="1:5" ht="20.100000000000001" customHeight="1" x14ac:dyDescent="0.2">
      <c r="A99" s="37"/>
      <c r="B99" s="63"/>
      <c r="C99" s="64"/>
      <c r="D99" s="65"/>
      <c r="E99" s="64"/>
    </row>
    <row r="100" spans="1:5" ht="20.100000000000001" customHeight="1" x14ac:dyDescent="0.2">
      <c r="A100" s="37"/>
      <c r="B100" s="63"/>
      <c r="C100" s="64"/>
      <c r="D100" s="65"/>
      <c r="E100" s="64"/>
    </row>
    <row r="101" spans="1:5" ht="20.100000000000001" customHeight="1" x14ac:dyDescent="0.2">
      <c r="A101" s="37"/>
      <c r="B101" s="63"/>
      <c r="C101" s="64"/>
      <c r="D101" s="65"/>
      <c r="E101" s="64"/>
    </row>
    <row r="103" spans="1:5" ht="20.100000000000001" customHeight="1" x14ac:dyDescent="0.25">
      <c r="B103" s="66" t="s">
        <v>163</v>
      </c>
      <c r="C103" s="66"/>
    </row>
    <row r="104" spans="1:5" ht="20.100000000000001" customHeight="1" x14ac:dyDescent="0.25">
      <c r="B104" s="68" t="s">
        <v>164</v>
      </c>
      <c r="C104" s="68" t="s">
        <v>165</v>
      </c>
    </row>
    <row r="105" spans="1:5" ht="20.100000000000001" customHeight="1" x14ac:dyDescent="0.25">
      <c r="B105" s="68"/>
      <c r="C105" s="68" t="s">
        <v>166</v>
      </c>
    </row>
    <row r="106" spans="1:5" ht="20.100000000000001" customHeight="1" x14ac:dyDescent="0.2">
      <c r="B106" s="69">
        <v>2</v>
      </c>
      <c r="C106" s="70" t="s">
        <v>167</v>
      </c>
    </row>
    <row r="107" spans="1:5" ht="20.100000000000001" customHeight="1" x14ac:dyDescent="0.2">
      <c r="B107" s="69">
        <v>2</v>
      </c>
      <c r="C107" s="70" t="s">
        <v>168</v>
      </c>
    </row>
    <row r="108" spans="1:5" ht="20.100000000000001" customHeight="1" x14ac:dyDescent="0.2">
      <c r="B108" s="69">
        <v>2</v>
      </c>
      <c r="C108" s="70" t="s">
        <v>169</v>
      </c>
    </row>
    <row r="109" spans="1:5" ht="20.100000000000001" customHeight="1" x14ac:dyDescent="0.2">
      <c r="B109" s="71" t="s">
        <v>170</v>
      </c>
      <c r="C109" s="70" t="s">
        <v>171</v>
      </c>
    </row>
    <row r="110" spans="1:5" ht="20.100000000000001" customHeight="1" x14ac:dyDescent="0.2">
      <c r="B110" s="71">
        <v>1</v>
      </c>
      <c r="C110" s="70" t="s">
        <v>172</v>
      </c>
    </row>
    <row r="111" spans="1:5" ht="20.100000000000001" customHeight="1" x14ac:dyDescent="0.2">
      <c r="B111" s="71">
        <v>1</v>
      </c>
      <c r="C111" s="70" t="s">
        <v>173</v>
      </c>
    </row>
    <row r="112" spans="1:5" ht="20.100000000000001" customHeight="1" x14ac:dyDescent="0.2">
      <c r="B112" s="71">
        <v>1</v>
      </c>
      <c r="C112" s="70" t="s">
        <v>174</v>
      </c>
    </row>
    <row r="113" spans="2:3" ht="20.100000000000001" customHeight="1" x14ac:dyDescent="0.2">
      <c r="B113" s="71">
        <v>1</v>
      </c>
      <c r="C113" s="70" t="s">
        <v>175</v>
      </c>
    </row>
    <row r="114" spans="2:3" ht="20.100000000000001" customHeight="1" x14ac:dyDescent="0.2">
      <c r="B114" s="71">
        <v>1</v>
      </c>
      <c r="C114" s="70" t="s">
        <v>176</v>
      </c>
    </row>
    <row r="115" spans="2:3" ht="20.100000000000001" customHeight="1" x14ac:dyDescent="0.2">
      <c r="B115" s="71">
        <v>1</v>
      </c>
      <c r="C115" s="70" t="s">
        <v>177</v>
      </c>
    </row>
    <row r="116" spans="2:3" ht="20.100000000000001" customHeight="1" x14ac:dyDescent="0.2">
      <c r="B116" s="69">
        <v>1</v>
      </c>
      <c r="C116" s="70" t="s">
        <v>178</v>
      </c>
    </row>
    <row r="117" spans="2:3" ht="20.100000000000001" customHeight="1" x14ac:dyDescent="0.2">
      <c r="B117" s="71">
        <v>1</v>
      </c>
      <c r="C117" s="70" t="s">
        <v>179</v>
      </c>
    </row>
    <row r="118" spans="2:3" ht="20.100000000000001" customHeight="1" x14ac:dyDescent="0.2">
      <c r="B118" s="69">
        <v>1</v>
      </c>
      <c r="C118" s="70" t="s">
        <v>180</v>
      </c>
    </row>
    <row r="119" spans="2:3" ht="20.100000000000001" customHeight="1" x14ac:dyDescent="0.2">
      <c r="B119" s="69">
        <v>1</v>
      </c>
      <c r="C119" s="70" t="s">
        <v>181</v>
      </c>
    </row>
    <row r="120" spans="2:3" ht="20.100000000000001" customHeight="1" x14ac:dyDescent="0.2">
      <c r="B120" s="69">
        <v>1</v>
      </c>
      <c r="C120" s="70" t="s">
        <v>182</v>
      </c>
    </row>
    <row r="121" spans="2:3" ht="20.100000000000001" customHeight="1" x14ac:dyDescent="0.2">
      <c r="B121" s="69">
        <v>1</v>
      </c>
      <c r="C121" s="70" t="s">
        <v>183</v>
      </c>
    </row>
    <row r="122" spans="2:3" ht="20.100000000000001" customHeight="1" x14ac:dyDescent="0.25">
      <c r="B122" s="72">
        <f>SUM(B106:B121)</f>
        <v>18</v>
      </c>
      <c r="C122" s="70"/>
    </row>
    <row r="123" spans="2:3" ht="20.100000000000001" customHeight="1" x14ac:dyDescent="0.2">
      <c r="B123" s="69"/>
      <c r="C123" s="70"/>
    </row>
    <row r="124" spans="2:3" ht="20.100000000000001" customHeight="1" x14ac:dyDescent="0.25">
      <c r="B124" s="68"/>
      <c r="C124" s="68" t="s">
        <v>184</v>
      </c>
    </row>
    <row r="125" spans="2:3" ht="20.100000000000001" customHeight="1" x14ac:dyDescent="0.2">
      <c r="B125" s="69">
        <v>1</v>
      </c>
      <c r="C125" s="70" t="s">
        <v>185</v>
      </c>
    </row>
    <row r="126" spans="2:3" ht="20.100000000000001" customHeight="1" x14ac:dyDescent="0.2">
      <c r="B126" s="69">
        <v>1</v>
      </c>
      <c r="C126" s="70" t="s">
        <v>186</v>
      </c>
    </row>
    <row r="127" spans="2:3" ht="20.100000000000001" customHeight="1" x14ac:dyDescent="0.2">
      <c r="B127" s="69">
        <v>1</v>
      </c>
      <c r="C127" s="70" t="s">
        <v>187</v>
      </c>
    </row>
    <row r="128" spans="2:3" ht="20.100000000000001" customHeight="1" x14ac:dyDescent="0.2">
      <c r="B128" s="69">
        <v>1</v>
      </c>
      <c r="C128" s="70" t="s">
        <v>188</v>
      </c>
    </row>
    <row r="129" spans="2:3" ht="20.100000000000001" customHeight="1" x14ac:dyDescent="0.2">
      <c r="B129" s="69">
        <v>1</v>
      </c>
      <c r="C129" s="70" t="s">
        <v>189</v>
      </c>
    </row>
    <row r="130" spans="2:3" ht="20.100000000000001" customHeight="1" x14ac:dyDescent="0.2">
      <c r="B130" s="69">
        <v>1</v>
      </c>
      <c r="C130" s="70" t="s">
        <v>190</v>
      </c>
    </row>
    <row r="131" spans="2:3" ht="20.100000000000001" customHeight="1" x14ac:dyDescent="0.2">
      <c r="B131" s="69">
        <v>3</v>
      </c>
      <c r="C131" s="70" t="s">
        <v>191</v>
      </c>
    </row>
    <row r="132" spans="2:3" ht="20.100000000000001" customHeight="1" x14ac:dyDescent="0.2">
      <c r="B132" s="71" t="s">
        <v>170</v>
      </c>
      <c r="C132" s="70" t="s">
        <v>192</v>
      </c>
    </row>
    <row r="133" spans="2:3" ht="20.100000000000001" customHeight="1" x14ac:dyDescent="0.2">
      <c r="B133" s="69">
        <v>1</v>
      </c>
      <c r="C133" s="70" t="s">
        <v>193</v>
      </c>
    </row>
    <row r="134" spans="2:3" ht="20.100000000000001" customHeight="1" x14ac:dyDescent="0.2">
      <c r="B134" s="69">
        <v>1</v>
      </c>
      <c r="C134" s="70" t="s">
        <v>194</v>
      </c>
    </row>
    <row r="135" spans="2:3" ht="20.100000000000001" customHeight="1" x14ac:dyDescent="0.2">
      <c r="B135" s="69">
        <v>1</v>
      </c>
      <c r="C135" s="70" t="s">
        <v>195</v>
      </c>
    </row>
    <row r="136" spans="2:3" ht="20.100000000000001" customHeight="1" x14ac:dyDescent="0.2">
      <c r="B136" s="69">
        <v>1</v>
      </c>
      <c r="C136" s="70" t="s">
        <v>196</v>
      </c>
    </row>
    <row r="137" spans="2:3" ht="20.100000000000001" customHeight="1" x14ac:dyDescent="0.2">
      <c r="B137" s="69">
        <v>1</v>
      </c>
      <c r="C137" s="70" t="s">
        <v>197</v>
      </c>
    </row>
    <row r="138" spans="2:3" ht="20.100000000000001" customHeight="1" x14ac:dyDescent="0.25">
      <c r="B138" s="68">
        <f>SUM(B125:B137)</f>
        <v>14</v>
      </c>
      <c r="C138" s="70"/>
    </row>
    <row r="139" spans="2:3" ht="20.100000000000001" customHeight="1" x14ac:dyDescent="0.2">
      <c r="B139" s="69"/>
      <c r="C139" s="70"/>
    </row>
    <row r="140" spans="2:3" ht="20.100000000000001" customHeight="1" x14ac:dyDescent="0.25">
      <c r="B140" s="73"/>
      <c r="C140" s="68" t="s">
        <v>198</v>
      </c>
    </row>
    <row r="141" spans="2:3" ht="20.100000000000001" customHeight="1" x14ac:dyDescent="0.2">
      <c r="B141" s="69">
        <v>2</v>
      </c>
      <c r="C141" s="70" t="s">
        <v>199</v>
      </c>
    </row>
    <row r="142" spans="2:3" ht="20.100000000000001" customHeight="1" x14ac:dyDescent="0.2">
      <c r="B142" s="45">
        <v>2</v>
      </c>
      <c r="C142" s="74" t="s">
        <v>200</v>
      </c>
    </row>
    <row r="143" spans="2:3" ht="20.100000000000001" customHeight="1" x14ac:dyDescent="0.2">
      <c r="B143" s="71">
        <v>2</v>
      </c>
      <c r="C143" s="70" t="s">
        <v>201</v>
      </c>
    </row>
    <row r="144" spans="2:3" ht="20.100000000000001" customHeight="1" x14ac:dyDescent="0.2">
      <c r="B144" s="71" t="s">
        <v>170</v>
      </c>
      <c r="C144" s="70" t="s">
        <v>202</v>
      </c>
    </row>
    <row r="145" spans="2:3" ht="20.100000000000001" customHeight="1" x14ac:dyDescent="0.2">
      <c r="B145" s="45">
        <v>1</v>
      </c>
      <c r="C145" s="74" t="s">
        <v>203</v>
      </c>
    </row>
    <row r="146" spans="2:3" ht="20.100000000000001" customHeight="1" x14ac:dyDescent="0.2">
      <c r="B146" s="45">
        <v>2</v>
      </c>
      <c r="C146" s="74" t="s">
        <v>204</v>
      </c>
    </row>
    <row r="147" spans="2:3" ht="20.100000000000001" customHeight="1" x14ac:dyDescent="0.2">
      <c r="B147" s="45">
        <v>1</v>
      </c>
      <c r="C147" s="74" t="s">
        <v>205</v>
      </c>
    </row>
    <row r="148" spans="2:3" ht="20.100000000000001" customHeight="1" x14ac:dyDescent="0.2">
      <c r="B148" s="45">
        <v>1</v>
      </c>
      <c r="C148" s="74" t="s">
        <v>206</v>
      </c>
    </row>
    <row r="149" spans="2:3" ht="20.100000000000001" customHeight="1" x14ac:dyDescent="0.2">
      <c r="B149" s="45">
        <v>1</v>
      </c>
      <c r="C149" s="74" t="s">
        <v>207</v>
      </c>
    </row>
    <row r="150" spans="2:3" ht="20.100000000000001" customHeight="1" x14ac:dyDescent="0.2">
      <c r="B150" s="45">
        <v>1</v>
      </c>
      <c r="C150" s="74" t="s">
        <v>208</v>
      </c>
    </row>
    <row r="151" spans="2:3" ht="20.100000000000001" customHeight="1" x14ac:dyDescent="0.2">
      <c r="B151" s="69">
        <v>8</v>
      </c>
      <c r="C151" s="73" t="s">
        <v>209</v>
      </c>
    </row>
    <row r="152" spans="2:3" ht="20.100000000000001" customHeight="1" x14ac:dyDescent="0.2">
      <c r="B152" s="69">
        <v>3</v>
      </c>
      <c r="C152" s="73" t="s">
        <v>210</v>
      </c>
    </row>
    <row r="153" spans="2:3" ht="20.100000000000001" customHeight="1" x14ac:dyDescent="0.25">
      <c r="B153" s="68">
        <f>SUM(B142:B152)</f>
        <v>22</v>
      </c>
      <c r="C153" s="73"/>
    </row>
    <row r="154" spans="2:3" ht="20.100000000000001" customHeight="1" x14ac:dyDescent="0.2">
      <c r="B154" s="69">
        <v>1</v>
      </c>
      <c r="C154" s="73" t="s">
        <v>211</v>
      </c>
    </row>
    <row r="155" spans="2:3" ht="20.100000000000001" customHeight="1" x14ac:dyDescent="0.2">
      <c r="B155" s="8"/>
      <c r="C155" s="8"/>
    </row>
    <row r="156" spans="2:3" ht="20.100000000000001" customHeight="1" x14ac:dyDescent="0.2">
      <c r="B156" s="71">
        <v>1</v>
      </c>
      <c r="C156" s="75" t="s">
        <v>212</v>
      </c>
    </row>
    <row r="157" spans="2:3" ht="20.100000000000001" customHeight="1" x14ac:dyDescent="0.2">
      <c r="B157" s="71">
        <v>4</v>
      </c>
      <c r="C157" s="75" t="s">
        <v>213</v>
      </c>
    </row>
    <row r="158" spans="2:3" ht="20.100000000000001" customHeight="1" x14ac:dyDescent="0.2">
      <c r="B158" s="45">
        <v>1</v>
      </c>
      <c r="C158" s="74" t="s">
        <v>214</v>
      </c>
    </row>
    <row r="159" spans="2:3" ht="20.100000000000001" customHeight="1" x14ac:dyDescent="0.2">
      <c r="B159" s="45">
        <v>1</v>
      </c>
      <c r="C159" s="74" t="s">
        <v>215</v>
      </c>
    </row>
    <row r="160" spans="2:3" ht="20.100000000000001" customHeight="1" x14ac:dyDescent="0.2">
      <c r="B160" s="45">
        <v>2</v>
      </c>
      <c r="C160" s="74" t="s">
        <v>216</v>
      </c>
    </row>
    <row r="161" spans="1:3" ht="20.100000000000001" customHeight="1" x14ac:dyDescent="0.2">
      <c r="B161" s="45">
        <v>1</v>
      </c>
      <c r="C161" s="74" t="s">
        <v>217</v>
      </c>
    </row>
    <row r="162" spans="1:3" ht="20.100000000000001" customHeight="1" x14ac:dyDescent="0.25">
      <c r="B162" s="76"/>
      <c r="C162" s="77"/>
    </row>
    <row r="163" spans="1:3" ht="20.100000000000001" customHeight="1" x14ac:dyDescent="0.25">
      <c r="B163" s="78"/>
      <c r="C163" s="21"/>
    </row>
    <row r="164" spans="1:3" ht="20.100000000000001" customHeight="1" x14ac:dyDescent="0.2">
      <c r="B164" s="8"/>
      <c r="C164" s="8"/>
    </row>
    <row r="165" spans="1:3" ht="20.100000000000001" customHeight="1" x14ac:dyDescent="0.3">
      <c r="B165" s="79" t="s">
        <v>218</v>
      </c>
      <c r="C165" s="80" t="s">
        <v>219</v>
      </c>
    </row>
    <row r="166" spans="1:3" ht="20.100000000000001" customHeight="1" x14ac:dyDescent="0.3">
      <c r="B166" s="79"/>
      <c r="C166" s="80" t="s">
        <v>220</v>
      </c>
    </row>
    <row r="167" spans="1:3" ht="20.100000000000001" customHeight="1" x14ac:dyDescent="0.25">
      <c r="B167" s="81"/>
      <c r="C167" s="82" t="s">
        <v>221</v>
      </c>
    </row>
    <row r="168" spans="1:3" ht="20.100000000000001" customHeight="1" x14ac:dyDescent="0.25">
      <c r="B168" s="81"/>
      <c r="C168" s="81"/>
    </row>
    <row r="169" spans="1:3" ht="20.100000000000001" customHeight="1" x14ac:dyDescent="0.25">
      <c r="B169" s="78"/>
      <c r="C169" s="21"/>
    </row>
    <row r="170" spans="1:3" ht="20.100000000000001" customHeight="1" x14ac:dyDescent="0.25">
      <c r="B170" s="81"/>
      <c r="C170" s="81"/>
    </row>
    <row r="171" spans="1:3" ht="20.100000000000001" customHeight="1" x14ac:dyDescent="0.25">
      <c r="B171" s="81"/>
      <c r="C171" s="81"/>
    </row>
    <row r="172" spans="1:3" ht="20.100000000000001" customHeight="1" thickBot="1" x14ac:dyDescent="0.3">
      <c r="A172" s="83" t="s">
        <v>222</v>
      </c>
      <c r="B172" s="81"/>
      <c r="C172" s="84"/>
    </row>
    <row r="173" spans="1:3" ht="20.100000000000001" customHeight="1" x14ac:dyDescent="0.25">
      <c r="A173" s="83"/>
      <c r="B173" s="81"/>
      <c r="C173" s="81"/>
    </row>
    <row r="174" spans="1:3" ht="20.100000000000001" customHeight="1" x14ac:dyDescent="0.25">
      <c r="A174" s="83"/>
      <c r="B174" s="81"/>
      <c r="C174" s="81"/>
    </row>
    <row r="175" spans="1:3" ht="20.100000000000001" customHeight="1" thickBot="1" x14ac:dyDescent="0.3">
      <c r="A175" s="83" t="s">
        <v>223</v>
      </c>
      <c r="B175" s="81"/>
      <c r="C175" s="84"/>
    </row>
    <row r="176" spans="1:3" ht="20.100000000000001" customHeight="1" x14ac:dyDescent="0.25">
      <c r="A176" s="83"/>
      <c r="B176" s="81"/>
      <c r="C176" s="81"/>
    </row>
    <row r="177" spans="1:3" ht="20.100000000000001" customHeight="1" x14ac:dyDescent="0.25">
      <c r="A177" s="83"/>
    </row>
    <row r="178" spans="1:3" ht="20.100000000000001" customHeight="1" thickBot="1" x14ac:dyDescent="0.3">
      <c r="A178" s="83" t="s">
        <v>224</v>
      </c>
      <c r="C178" s="86"/>
    </row>
    <row r="179" spans="1:3" ht="20.100000000000001" customHeight="1" x14ac:dyDescent="0.25">
      <c r="A179" s="83"/>
    </row>
    <row r="180" spans="1:3" ht="20.100000000000001" customHeight="1" x14ac:dyDescent="0.25">
      <c r="A180" s="83"/>
    </row>
    <row r="181" spans="1:3" ht="20.100000000000001" customHeight="1" thickBot="1" x14ac:dyDescent="0.3">
      <c r="A181" s="83" t="s">
        <v>225</v>
      </c>
      <c r="C181" s="86"/>
    </row>
    <row r="182" spans="1:3" ht="20.100000000000001" customHeight="1" x14ac:dyDescent="0.25">
      <c r="A182" s="83"/>
    </row>
    <row r="183" spans="1:3" ht="20.100000000000001" customHeight="1" x14ac:dyDescent="0.25">
      <c r="A183" s="83"/>
    </row>
    <row r="184" spans="1:3" ht="20.100000000000001" customHeight="1" thickBot="1" x14ac:dyDescent="0.3">
      <c r="A184" s="83" t="s">
        <v>226</v>
      </c>
      <c r="C184" s="86"/>
    </row>
  </sheetData>
  <mergeCells count="12">
    <mergeCell ref="B103:C103"/>
    <mergeCell ref="A3:E3"/>
    <mergeCell ref="A4:E4"/>
    <mergeCell ref="A5:E5"/>
    <mergeCell ref="A61:C61"/>
    <mergeCell ref="A81:C81"/>
    <mergeCell ref="A96:C96"/>
    <mergeCell ref="A31:C31"/>
    <mergeCell ref="A40:C40"/>
    <mergeCell ref="A50:C50"/>
    <mergeCell ref="L4:M5"/>
    <mergeCell ref="A21:E21"/>
  </mergeCells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2023-02-10T18:45:07Z</cp:lastPrinted>
  <dcterms:created xsi:type="dcterms:W3CDTF">2023-02-10T17:52:18Z</dcterms:created>
  <dcterms:modified xsi:type="dcterms:W3CDTF">2023-02-10T19:28:11Z</dcterms:modified>
</cp:coreProperties>
</file>