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INTERHOSPITAL\"/>
    </mc:Choice>
  </mc:AlternateContent>
  <xr:revisionPtr revIDLastSave="0" documentId="8_{934E3CE7-CEE1-4FBD-BE55-5B434DBFA45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ADIO DISTAL" sheetId="6" r:id="rId1"/>
  </sheets>
  <definedNames>
    <definedName name="_xlnm._FilterDatabase" localSheetId="0" hidden="1">'RADIO DISTAL'!$A$22:$H$27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5" i="6"/>
  <c r="D24" i="6" l="1"/>
  <c r="H23" i="6"/>
  <c r="H25" i="6" l="1"/>
  <c r="H26" i="6" s="1"/>
  <c r="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26AF80F4-3127-4797-A28B-61F13F81D9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099CED99-78B2-4C1B-B44D-0B0BC1C083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<sst xmlns="http://schemas.openxmlformats.org/spreadsheetml/2006/main" count="44" uniqueCount="43">
  <si>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CANT.</t>
  </si>
  <si>
    <t>COD. ARTICULO</t>
  </si>
  <si>
    <t xml:space="preserve">DESCRIPCION ARTICULO </t>
  </si>
  <si>
    <t>PRECIO UNITARIO</t>
  </si>
  <si>
    <t>PRECIO 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</si>
  <si>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</si>
  <si>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</si>
  <si>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</si>
  <si>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</si>
  <si>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</si>
  <si>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</si>
  <si>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</si>
  <si>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</si>
  <si>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</si>
  <si>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</si>
  <si>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</si>
  <si>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ENTREGADO POR:</t>
  </si>
  <si>
    <t>RECIBIDO POR:</t>
  </si>
  <si>
    <t>VENTA -CIRUGÍA</t>
  </si>
  <si>
    <t>Lote</t>
  </si>
  <si>
    <t>Subtotal</t>
  </si>
  <si>
    <t>12% IVA</t>
  </si>
  <si>
    <t>Total</t>
  </si>
  <si>
    <t>INSRUMENTADOR</t>
  </si>
  <si>
    <t>VERIFICADO POR:</t>
  </si>
  <si>
    <t xml:space="preserve">OBERVACIONES 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</si>
  <si>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</si>
  <si>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</si>
  <si>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</si>
  <si>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</si>
  <si>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</si>
  <si>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</si>
  <si>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</si>
  <si>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TIPO DE SEGURO </t>
  </si>
  <si>
    <t xml:space="preserve">IDENTIFICACION DEL PACIENTE </t>
  </si>
  <si>
    <t>05A101</t>
  </si>
  <si>
    <t>0315250017</t>
  </si>
  <si>
    <t>SUSTITUTO OSEO CORTICO ESPONJOSO 5.0CC</t>
  </si>
  <si>
    <t>FECHA CADUCIDAD</t>
  </si>
  <si>
    <t>INTERHOSPITAL S.A</t>
  </si>
  <si>
    <t>0992454407001</t>
  </si>
  <si>
    <t>AVDA DEL BOMBERO KM 6.5 VIA A LA COSTA</t>
  </si>
  <si>
    <t>DR UQUILLAS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</si>
</sst>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3">
    <xf numFmtId="0" fontId="0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164" fontId="6" fillId="0" borderId="1" xfId="1" applyNumberFormat="1" applyFont="1" applyFill="1" applyBorder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0" xfId="5" applyFont="1" applyAlignment="1">
      <alignment wrapText="1"/>
    </xf>
    <xf numFmtId="0" fontId="6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6" borderId="3" xfId="0" applyFont="1" applyFill="1" applyBorder="1"/>
    <xf numFmtId="164" fontId="4" fillId="0" borderId="4" xfId="1" applyNumberFormat="1" applyFont="1" applyFill="1" applyBorder="1" applyAlignment="1">
      <alignment horizontal="right"/>
    </xf>
    <xf numFmtId="164" fontId="4" fillId="0" borderId="2" xfId="1" applyNumberFormat="1" applyFont="1" applyFill="1" applyBorder="1" applyAlignment="1">
      <alignment horizontal="right"/>
    </xf>
    <xf numFmtId="0" fontId="3" fillId="0" borderId="0" xfId="5" applyFont="1" applyAlignment="1">
      <alignment horizontal="right" wrapText="1"/>
    </xf>
    <xf numFmtId="9" fontId="3" fillId="0" borderId="0" xfId="5" applyNumberFormat="1" applyFont="1" applyAlignment="1">
      <alignment horizontal="right" wrapText="1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5" fillId="0" borderId="5" xfId="0" applyFont="1" applyBorder="1"/>
    <xf numFmtId="0" fontId="5" fillId="0" borderId="0" xfId="5" applyFont="1" applyAlignment="1">
      <alignment horizontal="left"/>
    </xf>
    <xf numFmtId="0" fontId="5" fillId="0" borderId="0" xfId="5" applyFont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11" xfId="5" applyFont="1" applyBorder="1"/>
    <xf numFmtId="0" fontId="7" fillId="0" borderId="12" xfId="5" applyFont="1" applyBorder="1"/>
    <xf numFmtId="0" fontId="7" fillId="0" borderId="0" xfId="5" applyFont="1"/>
    <xf numFmtId="0" fontId="14" fillId="0" borderId="9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4" fontId="6" fillId="2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9" fillId="2" borderId="13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3" fillId="0" borderId="8" xfId="5" applyFont="1" applyBorder="1" applyAlignment="1">
      <alignment horizontal="left"/>
    </xf>
    <xf numFmtId="0" fontId="13" fillId="0" borderId="10" xfId="5" applyFont="1" applyBorder="1" applyAlignment="1">
      <alignment horizontal="left"/>
    </xf>
    <xf numFmtId="165" fontId="9" fillId="0" borderId="1" xfId="0" applyNumberFormat="1" applyFont="1" applyBorder="1" applyAlignment="1">
      <alignment horizontal="left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13" xfId="0" quotePrefix="1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20" fontId="9" fillId="0" borderId="13" xfId="0" applyNumberFormat="1" applyFont="1" applyBorder="1" applyAlignment="1">
      <alignment horizontal="left" vertical="center"/>
    </xf>
    <xf numFmtId="20" fontId="9" fillId="0" borderId="2" xfId="0" applyNumberFormat="1" applyFont="1" applyBorder="1" applyAlignment="1">
      <alignment horizontal="left" vertical="center"/>
    </xf>
  </cellXfs>
  <cellStyles count="13">
    <cellStyle name="Moneda [0]" xfId="1" builtinId="7"/>
    <cellStyle name="Moneda [0] 2" xfId="4" xr:uid="{00000000-0005-0000-0000-000002000000}"/>
    <cellStyle name="Moneda [0] 3" xfId="3" xr:uid="{00000000-0005-0000-0000-000003000000}"/>
    <cellStyle name="Moneda 2" xfId="2" xr:uid="{00000000-0005-0000-0000-000004000000}"/>
    <cellStyle name="Moneda 3" xfId="7" xr:uid="{00000000-0005-0000-0000-000005000000}"/>
    <cellStyle name="Moneda 4" xfId="9" xr:uid="{D5A62FEE-6369-441B-8A78-927F84D73576}"/>
    <cellStyle name="Moneda 5" xfId="11" xr:uid="{F398050D-D2D8-4018-AAE5-5C74E9B2EFFC}"/>
    <cellStyle name="Moneda 6" xfId="12" xr:uid="{770BBF5B-2FAB-4CE8-A368-B2830C0A598E}"/>
    <cellStyle name="Moneda 7" xfId="8" xr:uid="{267EED47-ABEA-4B4A-AD8D-E96562A4B77C}"/>
    <cellStyle name="Moneda 8" xfId="6" xr:uid="{00000000-0005-0000-0000-000006000000}"/>
    <cellStyle name="Normal" xfId="0" builtinId="0"/>
    <cellStyle name="Normal 2" xfId="5" xr:uid="{00000000-0005-0000-0000-000008000000}"/>
    <cellStyle name="Normal 3" xfId="10" xr:uid="{F9B7C896-66DB-46E1-8809-9C70019199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5657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191963F1-6D64-45EB-8ADF-033CF6F86F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77" zoomScaleNormal="77" workbookViewId="0">
      <selection activeCell="C17" sqref="C17:D17"/>
    </sheetView>
  </sheetViews>
  <sheetFormatPr baseColWidth="10" defaultColWidth="21.42578125" defaultRowHeight="20.100000000000001" customHeight="1" x14ac:dyDescent="0.2"/>
  <cols>
    <col min="1" max="1" width="29.85546875" style="2" bestFit="1" customWidth="1"/>
    <col min="2" max="2" width="18.28515625" style="2" bestFit="1" customWidth="1"/>
    <col min="3" max="3" width="66.85546875" style="2" bestFit="1" customWidth="1"/>
    <col min="4" max="4" width="33.42578125" style="2" bestFit="1" customWidth="1"/>
    <col min="5" max="5" width="24.7109375" style="2" bestFit="1" customWidth="1"/>
    <col min="6" max="6" width="24.7109375" style="2" customWidth="1"/>
    <col min="7" max="7" width="26.28515625" style="2" bestFit="1" customWidth="1"/>
    <col min="8" max="8" width="22.28515625" style="2" bestFit="1" customWidth="1"/>
    <col min="9" max="16384" width="21.42578125" style="2"/>
  </cols>
  <sheetData>
    <row r="1" spans="1:8" customFormat="1" ht="24" customHeight="1" thickBot="1" x14ac:dyDescent="0.3">
      <c r="A1" s="8"/>
      <c r="B1" s="11"/>
      <c r="C1" s="28"/>
      <c r="D1" s="28"/>
      <c r="E1" s="28"/>
      <c r="F1" s="28"/>
      <c r="G1" s="28"/>
      <c r="H1" s="8"/>
    </row>
    <row r="2" spans="1:8" customFormat="1" ht="23.45" customHeight="1" thickBot="1" x14ac:dyDescent="0.3">
      <c r="A2" s="33"/>
      <c r="B2" s="34"/>
      <c r="C2" s="48" t="s">
        <v>26</v>
      </c>
      <c r="D2" s="49"/>
      <c r="E2" s="50"/>
      <c r="F2" s="39"/>
      <c r="G2" s="51" t="s">
        <v>27</v>
      </c>
      <c r="H2" s="52"/>
    </row>
    <row r="3" spans="1:8" customFormat="1" ht="24" customHeight="1" thickBot="1" x14ac:dyDescent="0.3">
      <c r="A3" s="35"/>
      <c r="B3" s="36"/>
      <c r="C3" s="53" t="s">
        <v>28</v>
      </c>
      <c r="D3" s="54"/>
      <c r="E3" s="55"/>
      <c r="F3" s="38"/>
      <c r="G3" s="56" t="s">
        <v>29</v>
      </c>
      <c r="H3" s="57"/>
    </row>
    <row r="4" spans="1:8" customFormat="1" ht="18" x14ac:dyDescent="0.25">
      <c r="A4" s="37"/>
      <c r="B4" s="37"/>
      <c r="C4" s="37"/>
      <c r="D4" s="37"/>
      <c r="E4" s="37"/>
      <c r="F4" s="37"/>
      <c r="G4" s="37"/>
      <c r="H4" s="37"/>
    </row>
    <row r="5" spans="1:8" s="8" customFormat="1" ht="20.100000000000001" customHeight="1" x14ac:dyDescent="0.2">
      <c r="A5" s="19" t="s">
        <v>5</v>
      </c>
      <c r="B5" s="19"/>
      <c r="C5" s="58">
        <f ca="1">NOW()</f>
        <v>44992.508424768515</v>
      </c>
      <c r="D5" s="58"/>
      <c r="E5" s="19" t="s">
        <v>6</v>
      </c>
      <c r="F5" s="19"/>
      <c r="G5" s="59">
        <v>20230200114</v>
      </c>
      <c r="H5" s="60"/>
    </row>
    <row r="6" spans="1:8" s="8" customFormat="1" ht="20.100000000000001" customHeight="1" x14ac:dyDescent="0.25">
      <c r="A6" s="13"/>
      <c r="B6" s="13"/>
      <c r="C6" s="13"/>
      <c r="E6" s="13"/>
      <c r="F6" s="13"/>
      <c r="G6" s="13"/>
    </row>
    <row r="7" spans="1:8" s="8" customFormat="1" ht="20.100000000000001" customHeight="1" x14ac:dyDescent="0.2">
      <c r="A7" s="19" t="s">
        <v>7</v>
      </c>
      <c r="B7" s="19"/>
      <c r="C7" s="45" t="s">
        <v>39</v>
      </c>
      <c r="D7" s="45"/>
      <c r="E7" s="20" t="s">
        <v>8</v>
      </c>
      <c r="F7" s="20"/>
      <c r="G7" s="65" t="s">
        <v>40</v>
      </c>
      <c r="H7" s="66"/>
    </row>
    <row r="8" spans="1:8" s="8" customFormat="1" ht="20.100000000000001" customHeight="1" x14ac:dyDescent="0.25">
      <c r="A8" s="13"/>
      <c r="B8" s="13"/>
      <c r="C8" s="13"/>
      <c r="E8" s="13"/>
      <c r="F8" s="13"/>
      <c r="G8" s="13"/>
      <c r="H8" s="2"/>
    </row>
    <row r="9" spans="1:8" s="8" customFormat="1" ht="20.100000000000001" customHeight="1" x14ac:dyDescent="0.2">
      <c r="A9" s="43" t="s">
        <v>30</v>
      </c>
      <c r="B9" s="44"/>
      <c r="C9" s="45" t="s">
        <v>39</v>
      </c>
      <c r="D9" s="45"/>
      <c r="E9" s="20" t="s">
        <v>31</v>
      </c>
      <c r="F9" s="20"/>
      <c r="G9" s="46" t="s">
        <v>32</v>
      </c>
      <c r="H9" s="47"/>
    </row>
    <row r="10" spans="1:8" s="8" customFormat="1" ht="20.100000000000001" customHeight="1" x14ac:dyDescent="0.25">
      <c r="A10" s="13"/>
      <c r="B10" s="13"/>
      <c r="C10" s="13"/>
      <c r="E10" s="13"/>
      <c r="F10" s="13"/>
      <c r="G10" s="13"/>
      <c r="H10" s="2"/>
    </row>
    <row r="11" spans="1:8" s="8" customFormat="1" ht="29.45" customHeight="1" x14ac:dyDescent="0.2">
      <c r="A11" s="19" t="s">
        <v>9</v>
      </c>
      <c r="B11" s="19"/>
      <c r="C11" s="61" t="s">
        <v>41</v>
      </c>
      <c r="D11" s="61"/>
      <c r="E11" s="20" t="s">
        <v>10</v>
      </c>
      <c r="F11" s="20"/>
      <c r="G11" s="63" t="s">
        <v>18</v>
      </c>
      <c r="H11" s="64"/>
    </row>
    <row r="12" spans="1:8" s="8" customFormat="1" ht="20.100000000000001" customHeight="1" x14ac:dyDescent="0.25">
      <c r="A12" s="13"/>
      <c r="B12" s="13"/>
      <c r="C12" s="13"/>
      <c r="E12" s="13"/>
      <c r="F12" s="13"/>
      <c r="G12" s="13"/>
      <c r="H12" s="2"/>
    </row>
    <row r="13" spans="1:8" s="8" customFormat="1" ht="20.100000000000001" customHeight="1" x14ac:dyDescent="0.2">
      <c r="A13" s="19" t="s">
        <v>11</v>
      </c>
      <c r="B13" s="19"/>
      <c r="C13" s="58">
        <f ca="1">TODAY()</f>
        <v>44992</v>
      </c>
      <c r="D13" s="58"/>
      <c r="E13" s="20" t="s">
        <v>12</v>
      </c>
      <c r="F13" s="20"/>
      <c r="G13" s="67">
        <v>0.75</v>
      </c>
      <c r="H13" s="68"/>
    </row>
    <row r="14" spans="1:8" s="8" customFormat="1" ht="20.100000000000001" customHeight="1" x14ac:dyDescent="0.25">
      <c r="A14" s="13"/>
      <c r="B14" s="13"/>
      <c r="C14" s="13"/>
      <c r="E14" s="13"/>
      <c r="F14" s="13"/>
      <c r="G14" s="13"/>
      <c r="H14" s="12"/>
    </row>
    <row r="15" spans="1:8" s="8" customFormat="1" ht="20.100000000000001" customHeight="1" x14ac:dyDescent="0.2">
      <c r="A15" s="19" t="s">
        <v>13</v>
      </c>
      <c r="B15" s="19"/>
      <c r="C15" s="45" t="s">
        <v>42</v>
      </c>
      <c r="D15" s="45"/>
      <c r="E15" s="14"/>
      <c r="F15" s="14"/>
      <c r="G15" s="18"/>
      <c r="H15" s="14"/>
    </row>
    <row r="16" spans="1:8" s="8" customFormat="1" ht="20.100000000000001" customHeight="1" x14ac:dyDescent="0.25">
      <c r="A16" s="13"/>
      <c r="B16" s="13"/>
      <c r="C16" s="13"/>
      <c r="E16" s="13"/>
      <c r="F16" s="13"/>
      <c r="G16" s="13"/>
      <c r="H16" s="12"/>
    </row>
    <row r="17" spans="1:8" s="8" customFormat="1" ht="20.100000000000001" customHeight="1" x14ac:dyDescent="0.2">
      <c r="A17" s="19" t="s">
        <v>14</v>
      </c>
      <c r="B17" s="19"/>
      <c r="C17" s="45"/>
      <c r="D17" s="45"/>
      <c r="E17" s="20" t="s">
        <v>33</v>
      </c>
      <c r="F17" s="20"/>
      <c r="G17" s="67"/>
      <c r="H17" s="68"/>
    </row>
    <row r="18" spans="1:8" s="8" customFormat="1" ht="20.100000000000001" customHeight="1" x14ac:dyDescent="0.25">
      <c r="A18" s="13"/>
      <c r="B18" s="13"/>
      <c r="C18" s="13"/>
      <c r="D18" s="13"/>
      <c r="E18" s="13"/>
      <c r="F18" s="13"/>
      <c r="G18" s="13"/>
      <c r="H18" s="12"/>
    </row>
    <row r="19" spans="1:8" s="8" customFormat="1" ht="20.100000000000001" customHeight="1" x14ac:dyDescent="0.2">
      <c r="A19" s="19" t="s">
        <v>34</v>
      </c>
      <c r="B19" s="19"/>
      <c r="C19" s="62"/>
      <c r="D19" s="62"/>
      <c r="E19" s="21"/>
      <c r="F19" s="21"/>
      <c r="G19" s="21"/>
      <c r="H19" s="18"/>
    </row>
    <row r="20" spans="1:8" s="8" customFormat="1" ht="20.100000000000001" customHeight="1" x14ac:dyDescent="0.2">
      <c r="A20" s="15"/>
      <c r="B20" s="15"/>
      <c r="C20" s="2"/>
      <c r="D20" s="2"/>
      <c r="E20" s="2"/>
      <c r="F20" s="2"/>
      <c r="G20" s="2"/>
      <c r="H20" s="2"/>
    </row>
    <row r="21" spans="1:8" s="8" customFormat="1" ht="20.100000000000001" customHeight="1" x14ac:dyDescent="0.2">
      <c r="A21" s="22"/>
      <c r="B21" s="22"/>
      <c r="C21" s="22"/>
      <c r="D21" s="22"/>
      <c r="E21" s="22"/>
      <c r="F21" s="22"/>
      <c r="G21" s="22"/>
      <c r="H21" s="22"/>
    </row>
    <row r="22" spans="1:8" s="8" customFormat="1" ht="30" customHeight="1" x14ac:dyDescent="0.2">
      <c r="A22" s="16" t="s">
        <v>1</v>
      </c>
      <c r="B22" s="16" t="s">
        <v>19</v>
      </c>
      <c r="C22" s="16" t="s">
        <v>2</v>
      </c>
      <c r="D22" s="16" t="s">
        <v>0</v>
      </c>
      <c r="E22" s="16" t="s">
        <v>15</v>
      </c>
      <c r="F22" s="16" t="s">
        <v>38</v>
      </c>
      <c r="G22" s="17" t="s">
        <v>3</v>
      </c>
      <c r="H22" s="17" t="s">
        <v>4</v>
      </c>
    </row>
    <row r="23" spans="1:8" ht="17.25" customHeight="1" x14ac:dyDescent="0.2">
      <c r="A23" s="40" t="s">
        <v>35</v>
      </c>
      <c r="B23" s="40" t="s">
        <v>36</v>
      </c>
      <c r="C23" s="41" t="s">
        <v>37</v>
      </c>
      <c r="D23" s="7">
        <v>1</v>
      </c>
      <c r="E23" s="6"/>
      <c r="F23" s="42">
        <v>46571</v>
      </c>
      <c r="G23" s="1">
        <v>900</v>
      </c>
      <c r="H23" s="1">
        <f>D23*G23</f>
        <v>900</v>
      </c>
    </row>
    <row r="24" spans="1:8" ht="17.25" customHeight="1" x14ac:dyDescent="0.25">
      <c r="A24" s="27"/>
      <c r="B24" s="27"/>
      <c r="C24" s="5"/>
      <c r="D24" s="9">
        <f>SUM(D23:D23)</f>
        <v>1</v>
      </c>
      <c r="E24" s="6"/>
      <c r="F24" s="6"/>
      <c r="G24" s="1"/>
      <c r="H24" s="1"/>
    </row>
    <row r="25" spans="1:8" ht="15.75" x14ac:dyDescent="0.25">
      <c r="A25" s="10"/>
      <c r="B25" s="10"/>
      <c r="C25" s="10"/>
      <c r="D25" s="10"/>
      <c r="E25" s="10"/>
      <c r="F25" s="10"/>
      <c r="G25" s="25" t="s">
        <v>20</v>
      </c>
      <c r="H25" s="23">
        <f>SUM(H23:H23)</f>
        <v>900</v>
      </c>
    </row>
    <row r="26" spans="1:8" ht="15.6" customHeight="1" x14ac:dyDescent="0.25">
      <c r="A26" s="10"/>
      <c r="B26" s="10"/>
      <c r="C26" s="10"/>
      <c r="D26" s="10"/>
      <c r="E26" s="10"/>
      <c r="F26" s="10"/>
      <c r="G26" s="26" t="s">
        <v>21</v>
      </c>
      <c r="H26" s="24">
        <f>+H25*0.12</f>
        <v>108</v>
      </c>
    </row>
    <row r="27" spans="1:8" ht="15.6" customHeight="1" x14ac:dyDescent="0.25">
      <c r="A27" s="10"/>
      <c r="B27" s="10"/>
      <c r="C27" s="10"/>
      <c r="D27" s="10"/>
      <c r="E27" s="10"/>
      <c r="F27" s="10"/>
      <c r="G27" s="25" t="s">
        <v>22</v>
      </c>
      <c r="H27" s="24">
        <f>+H25+H26</f>
        <v>1008</v>
      </c>
    </row>
    <row r="28" spans="1:8" ht="15" x14ac:dyDescent="0.2">
      <c r="A28" s="3"/>
      <c r="B28" s="4"/>
      <c r="C28" s="4"/>
      <c r="D28" s="4"/>
      <c r="E28" s="3"/>
      <c r="F28" s="3"/>
      <c r="G28" s="4"/>
      <c r="H28" s="4"/>
    </row>
    <row r="29" spans="1:8" ht="20.100000000000001" customHeight="1" x14ac:dyDescent="0.2">
      <c r="A29" s="8"/>
      <c r="B29" s="11"/>
      <c r="C29" s="28"/>
      <c r="E29" s="15"/>
      <c r="F29" s="15"/>
      <c r="G29" s="15"/>
    </row>
    <row r="30" spans="1:8" ht="20.100000000000001" customHeight="1" thickBot="1" x14ac:dyDescent="0.25">
      <c r="A30" s="2" t="s">
        <v>16</v>
      </c>
      <c r="C30" s="29"/>
      <c r="E30" s="15"/>
      <c r="F30" s="15"/>
      <c r="G30" s="15"/>
    </row>
    <row r="31" spans="1:8" ht="20.100000000000001" customHeight="1" x14ac:dyDescent="0.2">
      <c r="E31" s="15"/>
      <c r="F31" s="15"/>
      <c r="G31" s="15"/>
    </row>
    <row r="33" spans="1:3" ht="20.100000000000001" customHeight="1" thickBot="1" x14ac:dyDescent="0.25">
      <c r="A33" s="2" t="s">
        <v>17</v>
      </c>
      <c r="C33" s="29"/>
    </row>
    <row r="36" spans="1:3" ht="20.100000000000001" customHeight="1" thickBot="1" x14ac:dyDescent="0.25">
      <c r="A36" s="2" t="s">
        <v>23</v>
      </c>
      <c r="C36" s="29"/>
    </row>
    <row r="38" spans="1:3" ht="20.100000000000001" customHeight="1" x14ac:dyDescent="0.2">
      <c r="A38" s="30"/>
      <c r="B38" s="30"/>
      <c r="C38" s="31"/>
    </row>
    <row r="39" spans="1:3" ht="20.100000000000001" customHeight="1" thickBot="1" x14ac:dyDescent="0.25">
      <c r="A39" s="2" t="s">
        <v>24</v>
      </c>
      <c r="C39" s="29"/>
    </row>
    <row r="40" spans="1:3" ht="20.100000000000001" customHeight="1" x14ac:dyDescent="0.2">
      <c r="A40" s="8"/>
      <c r="B40" s="11"/>
      <c r="C40" s="28"/>
    </row>
    <row r="41" spans="1:3" ht="20.100000000000001" customHeight="1" x14ac:dyDescent="0.2">
      <c r="A41" s="8"/>
      <c r="B41" s="11"/>
      <c r="C41" s="28"/>
    </row>
    <row r="42" spans="1:3" ht="20.100000000000001" customHeight="1" thickBot="1" x14ac:dyDescent="0.25">
      <c r="A42" s="8" t="s">
        <v>25</v>
      </c>
      <c r="B42" s="11"/>
      <c r="C42" s="32"/>
    </row>
    <row r="43" spans="1:3" ht="20.100000000000001" customHeight="1" x14ac:dyDescent="0.2">
      <c r="B43" s="15"/>
    </row>
  </sheetData>
  <mergeCells count="19">
    <mergeCell ref="C11:D11"/>
    <mergeCell ref="C19:D19"/>
    <mergeCell ref="G11:H11"/>
    <mergeCell ref="C13:D13"/>
    <mergeCell ref="C7:D7"/>
    <mergeCell ref="G7:H7"/>
    <mergeCell ref="G13:H13"/>
    <mergeCell ref="C15:D15"/>
    <mergeCell ref="C17:D17"/>
    <mergeCell ref="G17:H17"/>
    <mergeCell ref="A9:B9"/>
    <mergeCell ref="C9:D9"/>
    <mergeCell ref="G9:H9"/>
    <mergeCell ref="C2:E2"/>
    <mergeCell ref="G2:H2"/>
    <mergeCell ref="C3:E3"/>
    <mergeCell ref="G3:H3"/>
    <mergeCell ref="C5:D5"/>
    <mergeCell ref="G5:H5"/>
  </mergeCells>
  <pageMargins left="0.11811023622047245" right="0.11811023622047245" top="0.35433070866141736" bottom="0.35433070866141736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RADIO DISTAL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2023-03-07T16:58:26Z</cp:lastPrinted>
  <dcterms:created xsi:type="dcterms:W3CDTF">2022-06-20T23:01:05Z</dcterms:created>
  <dcterms:modified xsi:type="dcterms:W3CDTF">2023-03-07T17:14:24Z</dcterms:modified>
</cp:coreProperties>
</file>