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2D317A5E-6720-4C63-828D-A5997F8490F1}" xr6:coauthVersionLast="47" xr6:coauthVersionMax="47" xr10:uidLastSave="{00000000-0000-0000-0000-000000000000}"/>
  <bookViews>
    <workbookView xWindow="-120" yWindow="-120" windowWidth="24240" windowHeight="13140" xr2:uid="{602D6414-27F5-4DD1-9B2D-F39BDE5E662A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5" i="1" s="1"/>
  <c r="C5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86B9E7A6-8823-4F2C-BCAF-88945A2563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1A818BA9-2979-4065-9B33-86035BC214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<sst xmlns="http://schemas.openxmlformats.org/spreadsheetml/2006/main" count="46" uniqueCount="45">
  <si>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</si>
  <si>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</si>
  <si>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</si>
  <si>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</si>
  <si>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</si>
  <si>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</si>
  <si>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</si>
  <si>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INTERHOSPITAL S.A</t>
  </si>
  <si>
    <t>RUC. CLIENTE</t>
  </si>
  <si>
    <t>0992454407001</t>
  </si>
  <si>
    <t>INSTITUCION/CLINICA/HOSPITAL</t>
  </si>
  <si>
    <t>NOTA</t>
  </si>
  <si>
    <t xml:space="preserve"> INQ</t>
  </si>
  <si>
    <t>PUNTO DE LLEGADA</t>
  </si>
  <si>
    <t>AVDA DEL BOMBERO KM 6.5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</si>
  <si>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</si>
  <si>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</si>
  <si>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</si>
  <si>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</si>
  <si>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</si>
  <si>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</si>
  <si>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</si>
  <si>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</si>
  <si>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</si>
  <si>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</si>
  <si>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</si>
  <si>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</si>
  <si>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</si>
  <si>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</si>
  <si>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</si>
  <si>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</si>
  <si>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</si>
  <si>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</si>
  <si>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</si>
  <si>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</si>
  <si>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</si>
  <si>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</si>
  <si>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</si>
  <si>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OBERVACIONES </t>
  </si>
  <si>
    <t>DR. ARMIJOS</t>
  </si>
  <si>
    <t>8:00AM</t>
  </si>
  <si>
    <t xml:space="preserve">INJERTO OSEO PUTTY DE 2,5 CC </t>
  </si>
  <si>
    <t>ECBP25</t>
  </si>
  <si>
    <t>235-23</t>
  </si>
  <si>
    <t>2025/03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</si>
</sst>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6" fillId="0" borderId="7" xfId="2" applyFont="1" applyBorder="1"/>
    <xf numFmtId="0" fontId="6" fillId="0" borderId="8" xfId="2" applyFont="1" applyBorder="1"/>
    <xf numFmtId="0" fontId="7" fillId="0" borderId="4" xfId="0" applyFont="1" applyBorder="1" applyAlignment="1">
      <alignment horizontal="center"/>
    </xf>
    <xf numFmtId="0" fontId="6" fillId="0" borderId="0" xfId="2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9" xfId="0" applyFont="1" applyBorder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3" fillId="4" borderId="12" xfId="0" applyFont="1" applyFill="1" applyBorder="1"/>
    <xf numFmtId="0" fontId="14" fillId="5" borderId="9" xfId="0" applyFont="1" applyFill="1" applyBorder="1" applyAlignment="1">
      <alignment horizontal="center" vertical="center"/>
    </xf>
    <xf numFmtId="0" fontId="15" fillId="6" borderId="9" xfId="0" applyFont="1" applyFill="1" applyBorder="1" applyAlignment="1" applyProtection="1">
      <alignment horizontal="center" vertical="center" wrapText="1" readingOrder="1"/>
      <protection locked="0"/>
    </xf>
    <xf numFmtId="49" fontId="2" fillId="2" borderId="9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9" xfId="0" applyFont="1" applyBorder="1"/>
    <xf numFmtId="14" fontId="2" fillId="2" borderId="9" xfId="0" applyNumberFormat="1" applyFont="1" applyFill="1" applyBorder="1" applyAlignment="1">
      <alignment horizontal="center"/>
    </xf>
    <xf numFmtId="165" fontId="2" fillId="0" borderId="9" xfId="1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right" wrapText="1"/>
    </xf>
    <xf numFmtId="165" fontId="15" fillId="0" borderId="13" xfId="1" applyNumberFormat="1" applyFont="1" applyFill="1" applyBorder="1" applyAlignment="1">
      <alignment horizontal="right"/>
    </xf>
    <xf numFmtId="9" fontId="14" fillId="0" borderId="0" xfId="2" applyNumberFormat="1" applyFont="1" applyAlignment="1">
      <alignment horizontal="right" wrapText="1"/>
    </xf>
    <xf numFmtId="165" fontId="15" fillId="0" borderId="10" xfId="1" applyNumberFormat="1" applyFont="1" applyFill="1" applyBorder="1" applyAlignment="1">
      <alignment horizontal="right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/>
    <xf numFmtId="0" fontId="11" fillId="0" borderId="14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2" fillId="0" borderId="14" xfId="0" applyFont="1" applyBorder="1" applyAlignment="1">
      <alignment wrapText="1"/>
    </xf>
    <xf numFmtId="0" fontId="18" fillId="0" borderId="9" xfId="3" applyFont="1" applyBorder="1" applyAlignment="1" applyProtection="1">
      <alignment vertical="top" readingOrder="1"/>
      <protection locked="0"/>
    </xf>
    <xf numFmtId="164" fontId="9" fillId="0" borderId="9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10" fillId="2" borderId="0" xfId="0" applyFont="1" applyFill="1" applyBorder="1" applyAlignment="1">
      <alignment horizontal="left" vertical="center"/>
    </xf>
    <xf numFmtId="0" fontId="2" fillId="0" borderId="0" xfId="0" applyFont="1" applyBorder="1"/>
    <xf numFmtId="49" fontId="9" fillId="0" borderId="0" xfId="0" applyNumberFormat="1" applyFont="1" applyBorder="1" applyAlignment="1">
      <alignment horizontal="left" vertical="center"/>
    </xf>
    <xf numFmtId="0" fontId="11" fillId="0" borderId="0" xfId="0" applyFont="1" applyBorder="1"/>
    <xf numFmtId="49" fontId="9" fillId="2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0" fontId="9" fillId="0" borderId="0" xfId="0" applyNumberFormat="1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20" fontId="9" fillId="0" borderId="9" xfId="0" applyNumberFormat="1" applyFont="1" applyBorder="1" applyAlignment="1">
      <alignment horizontal="left" vertical="center"/>
    </xf>
    <xf numFmtId="49" fontId="9" fillId="0" borderId="9" xfId="0" quotePrefix="1" applyNumberFormat="1" applyFont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</cellXfs>
  <cellStyles count="4">
    <cellStyle name="Moneda [0]" xfId="1" builtinId="7"/>
    <cellStyle name="Normal" xfId="0" builtinId="0"/>
    <cellStyle name="Normal 2" xfId="2" xr:uid="{017996A0-5D4F-4531-B29B-1CF10F44DD15}"/>
    <cellStyle name="Normal 3" xfId="3" xr:uid="{1086F034-4C3F-4E15-96EC-853153929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1E657192-3CDD-452C-9AFB-90BA7A85F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D1A2-33D6-4CE6-A9F8-92F9A2F76091}">
  <dimension ref="A1:H43"/>
  <sheetViews>
    <sheetView tabSelected="1" view="pageBreakPreview" zoomScale="69" zoomScaleNormal="69" zoomScaleSheetLayoutView="69" workbookViewId="0">
      <selection activeCell="E16" sqref="E16"/>
    </sheetView>
  </sheetViews>
  <sheetFormatPr baseColWidth="10" defaultColWidth="21.42578125" defaultRowHeight="20.100000000000001" customHeight="1" x14ac:dyDescent="0.2"/>
  <cols>
    <col min="1" max="1" width="29.85546875" style="15" bestFit="1" customWidth="1"/>
    <col min="2" max="2" width="18.28515625" style="15" bestFit="1" customWidth="1"/>
    <col min="3" max="3" width="66.85546875" style="15" bestFit="1" customWidth="1"/>
    <col min="4" max="4" width="33.42578125" style="15" bestFit="1" customWidth="1"/>
    <col min="5" max="5" width="24.7109375" style="15" bestFit="1" customWidth="1"/>
    <col min="6" max="6" width="24.7109375" style="15" customWidth="1"/>
    <col min="7" max="7" width="26.28515625" style="15" bestFit="1" customWidth="1"/>
    <col min="8" max="8" width="22.28515625" style="15" bestFit="1" customWidth="1"/>
    <col min="9" max="16384" width="21.42578125" style="15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3.45" customHeight="1" thickBot="1" x14ac:dyDescent="0.3">
      <c r="A2" s="4"/>
      <c r="B2" s="5"/>
      <c r="C2" s="50" t="s">
        <v>0</v>
      </c>
      <c r="D2" s="51"/>
      <c r="E2" s="52"/>
      <c r="F2" s="6"/>
      <c r="G2" s="53" t="s">
        <v>1</v>
      </c>
      <c r="H2" s="54"/>
    </row>
    <row r="3" spans="1:8" customFormat="1" ht="24" customHeight="1" thickBot="1" x14ac:dyDescent="0.3">
      <c r="A3" s="7"/>
      <c r="B3" s="8"/>
      <c r="C3" s="55" t="s">
        <v>2</v>
      </c>
      <c r="D3" s="56"/>
      <c r="E3" s="57"/>
      <c r="F3" s="9"/>
      <c r="G3" s="58" t="s">
        <v>3</v>
      </c>
      <c r="H3" s="59"/>
    </row>
    <row r="4" spans="1:8" customFormat="1" ht="18" x14ac:dyDescent="0.25">
      <c r="A4" s="10"/>
      <c r="B4" s="10"/>
      <c r="C4" s="10"/>
      <c r="D4" s="10"/>
      <c r="E4" s="10"/>
      <c r="F4" s="10"/>
      <c r="G4" s="10"/>
      <c r="H4" s="10"/>
    </row>
    <row r="5" spans="1:8" s="1" customFormat="1" ht="20.100000000000001" customHeight="1" x14ac:dyDescent="0.2">
      <c r="A5" s="11" t="s">
        <v>4</v>
      </c>
      <c r="B5" s="11"/>
      <c r="C5" s="44">
        <f ca="1">NOW()</f>
        <v>45162.426042013889</v>
      </c>
      <c r="D5" s="44"/>
      <c r="E5" s="11" t="s">
        <v>5</v>
      </c>
      <c r="F5" s="11"/>
      <c r="G5" s="72">
        <v>20230700863</v>
      </c>
      <c r="H5" s="60"/>
    </row>
    <row r="6" spans="1:8" s="1" customFormat="1" ht="20.100000000000001" customHeight="1" x14ac:dyDescent="0.25">
      <c r="A6" s="12"/>
      <c r="B6" s="12"/>
      <c r="C6" s="12"/>
      <c r="E6" s="12"/>
      <c r="F6" s="12"/>
      <c r="G6" s="12"/>
      <c r="H6" s="61"/>
    </row>
    <row r="7" spans="1:8" s="1" customFormat="1" ht="20.100000000000001" customHeight="1" x14ac:dyDescent="0.2">
      <c r="A7" s="11" t="s">
        <v>6</v>
      </c>
      <c r="B7" s="11"/>
      <c r="C7" s="45" t="s">
        <v>7</v>
      </c>
      <c r="D7" s="45"/>
      <c r="E7" s="14" t="s">
        <v>8</v>
      </c>
      <c r="F7" s="14"/>
      <c r="G7" s="70" t="s">
        <v>9</v>
      </c>
      <c r="H7" s="62"/>
    </row>
    <row r="8" spans="1:8" s="1" customFormat="1" ht="20.100000000000001" customHeight="1" x14ac:dyDescent="0.25">
      <c r="A8" s="12"/>
      <c r="B8" s="12"/>
      <c r="C8" s="12"/>
      <c r="E8" s="12"/>
      <c r="F8" s="12"/>
      <c r="G8" s="12"/>
      <c r="H8" s="63"/>
    </row>
    <row r="9" spans="1:8" s="1" customFormat="1" ht="20.100000000000001" customHeight="1" x14ac:dyDescent="0.2">
      <c r="A9" s="47" t="s">
        <v>10</v>
      </c>
      <c r="B9" s="48"/>
      <c r="C9" s="45" t="s">
        <v>7</v>
      </c>
      <c r="D9" s="45"/>
      <c r="E9" s="14" t="s">
        <v>11</v>
      </c>
      <c r="F9" s="14"/>
      <c r="G9" s="71" t="s">
        <v>12</v>
      </c>
      <c r="H9" s="64"/>
    </row>
    <row r="10" spans="1:8" s="1" customFormat="1" ht="20.100000000000001" customHeight="1" x14ac:dyDescent="0.25">
      <c r="A10" s="12"/>
      <c r="B10" s="12"/>
      <c r="C10" s="12"/>
      <c r="E10" s="12"/>
      <c r="F10" s="12"/>
      <c r="G10" s="12"/>
      <c r="H10" s="63"/>
    </row>
    <row r="11" spans="1:8" s="1" customFormat="1" ht="29.45" customHeight="1" x14ac:dyDescent="0.2">
      <c r="A11" s="11" t="s">
        <v>13</v>
      </c>
      <c r="B11" s="11"/>
      <c r="C11" s="49" t="s">
        <v>14</v>
      </c>
      <c r="D11" s="49"/>
      <c r="E11" s="14" t="s">
        <v>15</v>
      </c>
      <c r="F11" s="14"/>
      <c r="G11" s="13" t="s">
        <v>16</v>
      </c>
      <c r="H11" s="65"/>
    </row>
    <row r="12" spans="1:8" s="1" customFormat="1" ht="20.100000000000001" customHeight="1" x14ac:dyDescent="0.25">
      <c r="A12" s="12"/>
      <c r="B12" s="12"/>
      <c r="C12" s="12"/>
      <c r="E12" s="12"/>
      <c r="F12" s="12"/>
      <c r="G12" s="12"/>
      <c r="H12" s="63"/>
    </row>
    <row r="13" spans="1:8" s="1" customFormat="1" ht="20.100000000000001" customHeight="1" x14ac:dyDescent="0.2">
      <c r="A13" s="11" t="s">
        <v>17</v>
      </c>
      <c r="B13" s="11"/>
      <c r="C13" s="44">
        <v>45079</v>
      </c>
      <c r="D13" s="44"/>
      <c r="E13" s="14" t="s">
        <v>18</v>
      </c>
      <c r="F13" s="14"/>
      <c r="G13" s="69" t="s">
        <v>40</v>
      </c>
      <c r="H13" s="66"/>
    </row>
    <row r="14" spans="1:8" s="1" customFormat="1" ht="20.100000000000001" customHeight="1" x14ac:dyDescent="0.25">
      <c r="A14" s="12"/>
      <c r="B14" s="12"/>
      <c r="C14" s="12"/>
      <c r="E14" s="12"/>
      <c r="F14" s="12"/>
      <c r="G14" s="12"/>
      <c r="H14" s="67"/>
    </row>
    <row r="15" spans="1:8" s="1" customFormat="1" ht="20.100000000000001" customHeight="1" x14ac:dyDescent="0.2">
      <c r="A15" s="11" t="s">
        <v>19</v>
      </c>
      <c r="B15" s="11"/>
      <c r="C15" s="45" t="s">
        <v>39</v>
      </c>
      <c r="D15" s="45"/>
      <c r="E15" s="17"/>
      <c r="F15" s="17"/>
      <c r="G15" s="18"/>
      <c r="H15" s="68"/>
    </row>
    <row r="16" spans="1:8" s="1" customFormat="1" ht="20.100000000000001" customHeight="1" x14ac:dyDescent="0.25">
      <c r="A16" s="12"/>
      <c r="B16" s="12"/>
      <c r="C16" s="12"/>
      <c r="E16" s="12"/>
      <c r="F16" s="12"/>
      <c r="G16" s="12"/>
      <c r="H16" s="67"/>
    </row>
    <row r="17" spans="1:8" s="1" customFormat="1" ht="20.100000000000001" customHeight="1" x14ac:dyDescent="0.2">
      <c r="A17" s="11" t="s">
        <v>20</v>
      </c>
      <c r="B17" s="11"/>
      <c r="C17" s="45"/>
      <c r="D17" s="45"/>
      <c r="E17" s="14" t="s">
        <v>21</v>
      </c>
      <c r="F17" s="14"/>
      <c r="G17" s="69"/>
      <c r="H17" s="66"/>
    </row>
    <row r="18" spans="1:8" s="1" customFormat="1" ht="20.100000000000001" customHeight="1" x14ac:dyDescent="0.25">
      <c r="A18" s="12"/>
      <c r="B18" s="12"/>
      <c r="C18" s="12"/>
      <c r="D18" s="12"/>
      <c r="E18" s="12"/>
      <c r="F18" s="12"/>
      <c r="G18" s="12"/>
      <c r="H18" s="16"/>
    </row>
    <row r="19" spans="1:8" s="1" customFormat="1" ht="20.100000000000001" customHeight="1" x14ac:dyDescent="0.2">
      <c r="A19" s="11" t="s">
        <v>22</v>
      </c>
      <c r="B19" s="11"/>
      <c r="C19" s="46"/>
      <c r="D19" s="46"/>
      <c r="E19" s="19"/>
      <c r="F19" s="19"/>
      <c r="G19" s="19"/>
      <c r="H19" s="18"/>
    </row>
    <row r="20" spans="1:8" s="1" customFormat="1" ht="20.100000000000001" customHeight="1" x14ac:dyDescent="0.2">
      <c r="A20" s="20"/>
      <c r="B20" s="20"/>
      <c r="C20" s="15"/>
      <c r="D20" s="15"/>
      <c r="E20" s="15"/>
      <c r="F20" s="15"/>
      <c r="G20" s="15"/>
      <c r="H20" s="15"/>
    </row>
    <row r="21" spans="1:8" s="1" customFormat="1" ht="20.100000000000001" customHeight="1" x14ac:dyDescent="0.2">
      <c r="A21" s="21"/>
      <c r="B21" s="21"/>
      <c r="C21" s="21"/>
      <c r="D21" s="21"/>
      <c r="E21" s="21"/>
      <c r="F21" s="21"/>
      <c r="G21" s="21"/>
      <c r="H21" s="21"/>
    </row>
    <row r="22" spans="1:8" s="1" customFormat="1" ht="30" customHeight="1" x14ac:dyDescent="0.2">
      <c r="A22" s="22" t="s">
        <v>23</v>
      </c>
      <c r="B22" s="22" t="s">
        <v>24</v>
      </c>
      <c r="C22" s="22" t="s">
        <v>25</v>
      </c>
      <c r="D22" s="22" t="s">
        <v>26</v>
      </c>
      <c r="E22" s="22" t="s">
        <v>27</v>
      </c>
      <c r="F22" s="22" t="s">
        <v>28</v>
      </c>
      <c r="G22" s="23" t="s">
        <v>29</v>
      </c>
      <c r="H22" s="23" t="s">
        <v>30</v>
      </c>
    </row>
    <row r="23" spans="1:8" ht="17.25" customHeight="1" x14ac:dyDescent="0.2">
      <c r="A23" s="24" t="s">
        <v>42</v>
      </c>
      <c r="B23" s="24" t="s">
        <v>43</v>
      </c>
      <c r="C23" s="43" t="s">
        <v>41</v>
      </c>
      <c r="D23" s="25">
        <v>1</v>
      </c>
      <c r="E23" s="26"/>
      <c r="F23" s="27" t="s">
        <v>44</v>
      </c>
      <c r="G23" s="28">
        <v>607.04</v>
      </c>
      <c r="H23" s="28">
        <f>D23*G23</f>
        <v>607.04</v>
      </c>
    </row>
    <row r="24" spans="1:8" ht="17.25" customHeight="1" x14ac:dyDescent="0.25">
      <c r="A24" s="29"/>
      <c r="B24" s="29"/>
      <c r="C24" s="30"/>
      <c r="D24" s="31"/>
      <c r="E24" s="26"/>
      <c r="F24" s="26"/>
      <c r="G24" s="28"/>
      <c r="H24" s="28"/>
    </row>
    <row r="25" spans="1:8" ht="15.75" x14ac:dyDescent="0.25">
      <c r="A25" s="32"/>
      <c r="B25" s="32"/>
      <c r="C25" s="32"/>
      <c r="D25" s="32"/>
      <c r="E25" s="32"/>
      <c r="F25" s="32"/>
      <c r="G25" s="33" t="s">
        <v>31</v>
      </c>
      <c r="H25" s="34">
        <f>SUM(H23:H23)</f>
        <v>607.04</v>
      </c>
    </row>
    <row r="26" spans="1:8" ht="15.6" customHeight="1" x14ac:dyDescent="0.25">
      <c r="A26" s="32"/>
      <c r="B26" s="32"/>
      <c r="C26" s="32"/>
      <c r="D26" s="32"/>
      <c r="E26" s="32"/>
      <c r="F26" s="32"/>
      <c r="G26" s="35" t="s">
        <v>32</v>
      </c>
      <c r="H26" s="36">
        <f>+H25*0.12</f>
        <v>72.844799999999992</v>
      </c>
    </row>
    <row r="27" spans="1:8" ht="15.6" customHeight="1" x14ac:dyDescent="0.25">
      <c r="A27" s="32"/>
      <c r="B27" s="32"/>
      <c r="C27" s="32"/>
      <c r="D27" s="32"/>
      <c r="E27" s="32"/>
      <c r="F27" s="32"/>
      <c r="G27" s="33" t="s">
        <v>33</v>
      </c>
      <c r="H27" s="36">
        <f>+H25+H26</f>
        <v>679.88479999999993</v>
      </c>
    </row>
    <row r="28" spans="1:8" ht="15" x14ac:dyDescent="0.2">
      <c r="A28" s="37"/>
      <c r="B28" s="38"/>
      <c r="C28" s="38"/>
      <c r="D28" s="38"/>
      <c r="E28" s="37"/>
      <c r="F28" s="37"/>
      <c r="G28" s="38"/>
      <c r="H28" s="38"/>
    </row>
    <row r="29" spans="1:8" ht="20.100000000000001" customHeight="1" x14ac:dyDescent="0.2">
      <c r="A29" s="1"/>
      <c r="B29" s="2"/>
      <c r="C29" s="3"/>
      <c r="E29" s="20"/>
      <c r="F29" s="20"/>
      <c r="G29" s="20"/>
    </row>
    <row r="30" spans="1:8" ht="20.100000000000001" customHeight="1" thickBot="1" x14ac:dyDescent="0.25">
      <c r="A30" s="15" t="s">
        <v>34</v>
      </c>
      <c r="C30" s="39"/>
      <c r="E30" s="20"/>
      <c r="F30" s="20"/>
      <c r="G30" s="20"/>
    </row>
    <row r="31" spans="1:8" ht="20.100000000000001" customHeight="1" x14ac:dyDescent="0.2">
      <c r="E31" s="20"/>
      <c r="F31" s="20"/>
      <c r="G31" s="20"/>
    </row>
    <row r="33" spans="1:3" ht="20.100000000000001" customHeight="1" thickBot="1" x14ac:dyDescent="0.25">
      <c r="A33" s="15" t="s">
        <v>35</v>
      </c>
      <c r="C33" s="39"/>
    </row>
    <row r="36" spans="1:3" ht="20.100000000000001" customHeight="1" thickBot="1" x14ac:dyDescent="0.25">
      <c r="A36" s="15" t="s">
        <v>36</v>
      </c>
      <c r="C36" s="39"/>
    </row>
    <row r="38" spans="1:3" ht="20.100000000000001" customHeight="1" x14ac:dyDescent="0.2">
      <c r="A38" s="40"/>
      <c r="B38" s="40"/>
      <c r="C38" s="41"/>
    </row>
    <row r="39" spans="1:3" ht="20.100000000000001" customHeight="1" thickBot="1" x14ac:dyDescent="0.25">
      <c r="A39" s="15" t="s">
        <v>37</v>
      </c>
      <c r="C39" s="39"/>
    </row>
    <row r="40" spans="1:3" ht="20.100000000000001" customHeight="1" x14ac:dyDescent="0.2">
      <c r="A40" s="1"/>
      <c r="B40" s="2"/>
      <c r="C40" s="3"/>
    </row>
    <row r="41" spans="1:3" ht="20.100000000000001" customHeight="1" x14ac:dyDescent="0.2">
      <c r="A41" s="1"/>
      <c r="B41" s="2"/>
      <c r="C41" s="3"/>
    </row>
    <row r="42" spans="1:3" ht="20.100000000000001" customHeight="1" thickBot="1" x14ac:dyDescent="0.25">
      <c r="A42" s="1" t="s">
        <v>38</v>
      </c>
      <c r="B42" s="2"/>
      <c r="C42" s="42"/>
    </row>
    <row r="43" spans="1:3" ht="20.100000000000001" customHeight="1" x14ac:dyDescent="0.2">
      <c r="B43" s="20"/>
    </row>
  </sheetData>
  <mergeCells count="13">
    <mergeCell ref="C2:E2"/>
    <mergeCell ref="G2:H2"/>
    <mergeCell ref="C3:E3"/>
    <mergeCell ref="G3:H3"/>
    <mergeCell ref="C5:D5"/>
    <mergeCell ref="C19:D19"/>
    <mergeCell ref="C7:D7"/>
    <mergeCell ref="A9:B9"/>
    <mergeCell ref="C9:D9"/>
    <mergeCell ref="C11:D11"/>
    <mergeCell ref="C13:D13"/>
    <mergeCell ref="C15:D15"/>
    <mergeCell ref="C17:D17"/>
  </mergeCells>
  <pageMargins left="0.31496062992125984" right="0.31496062992125984" top="0.74803149606299213" bottom="0.74803149606299213" header="0.31496062992125984" footer="0.31496062992125984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2023-07-02T01:14:48Z</cp:lastPrinted>
  <dcterms:created xsi:type="dcterms:W3CDTF">2023-07-02T01:11:37Z</dcterms:created>
  <dcterms:modified xsi:type="dcterms:W3CDTF">2023-08-24T15:13:30Z</dcterms:modified>
</cp:coreProperties>
</file>