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TERHOSPITAL\"/>
    </mc:Choice>
  </mc:AlternateContent>
  <xr:revisionPtr revIDLastSave="0" documentId="13_ncr:1_{A1471C6F-2FEA-4781-ABFF-F55A15C716AF}" xr6:coauthVersionLast="47" xr6:coauthVersionMax="47" xr10:uidLastSave="{00000000-0000-0000-0000-000000000000}"/>
  <bookViews>
    <workbookView xWindow="-120" yWindow="-120" windowWidth="29040" windowHeight="15840" xr2:uid="{D8A20039-293A-4761-A646-9822A634A345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3" i="1"/>
  <c r="H24" i="1"/>
  <c r="C5" i="1"/>
  <c r="H26" i="1" l="1"/>
  <c r="H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5" authorId="0" shapeId="0" xr:uid="{6E0B5F16-8F48-4382-A767-DFA65167CD3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F3296593-931F-4DE4-ABF9-B0FF12A8586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<sst xmlns="http://schemas.openxmlformats.org/spreadsheetml/2006/main" count="47" uniqueCount="46">
  <si>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</si>
  <si>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</si>
  <si>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</si>
  <si>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</si>
  <si>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</si>
  <si>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</si>
  <si>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</si>
  <si>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INTERHOSPITAL S.A</t>
  </si>
  <si>
    <t>RUC. CLIENTE</t>
  </si>
  <si>
    <t>0992454407001</t>
  </si>
  <si>
    <t>INSTITUCION/CLINICA/HOSPITAL</t>
  </si>
  <si>
    <t>NOTA</t>
  </si>
  <si>
    <t xml:space="preserve"> INQ</t>
  </si>
  <si>
    <t>PUNTO DE LLEGADA</t>
  </si>
  <si>
    <t>AVDA DEL BOMBERO KM 6.5 VIA A LA COSTA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</si>
  <si>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</si>
  <si>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</si>
  <si>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</si>
  <si>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</si>
  <si>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</si>
  <si>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</si>
  <si>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</si>
  <si>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</si>
  <si>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</si>
  <si>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</si>
  <si>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</si>
  <si>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</si>
  <si>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</si>
  <si>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FECHA CADUCIDAD</t>
  </si>
  <si>
    <t>PRECIO UNITARIO</t>
  </si>
  <si>
    <t>PRECIO TOTAL</t>
  </si>
  <si>
    <t>Subtotal</t>
  </si>
  <si>
    <t>12% IVA</t>
  </si>
  <si>
    <t>Total</t>
  </si>
  <si>
    <t xml:space="preserve">OBERVACIONES </t>
  </si>
  <si>
    <t>A230424-712</t>
  </si>
  <si>
    <t xml:space="preserve">INJERTO OSEO PUTTY DE 10 CC </t>
  </si>
  <si>
    <t>359050</t>
  </si>
  <si>
    <t>A230241-713</t>
  </si>
  <si>
    <t xml:space="preserve">INJERTO OSEO PUTTY DE 5.0CC </t>
  </si>
  <si>
    <t xml:space="preserve">ENTREGADO </t>
  </si>
  <si>
    <t xml:space="preserve">RECIBIDO </t>
  </si>
  <si>
    <t>INSTRUMENTADOR</t>
  </si>
  <si>
    <t xml:space="preserve">VERIFICADO </t>
  </si>
  <si>
    <t>DR. ECHANIQUE</t>
  </si>
  <si>
    <t>3:00PM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</si>
</sst>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6" fillId="0" borderId="7" xfId="2" applyFont="1" applyBorder="1"/>
    <xf numFmtId="0" fontId="6" fillId="0" borderId="8" xfId="2" applyFont="1" applyBorder="1"/>
    <xf numFmtId="0" fontId="7" fillId="0" borderId="4" xfId="0" applyFont="1" applyBorder="1" applyAlignment="1">
      <alignment horizontal="center"/>
    </xf>
    <xf numFmtId="0" fontId="6" fillId="0" borderId="0" xfId="2" applyFont="1"/>
    <xf numFmtId="0" fontId="9" fillId="2" borderId="0" xfId="0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10" fillId="0" borderId="0" xfId="0" applyFont="1"/>
    <xf numFmtId="49" fontId="8" fillId="2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20" fontId="8" fillId="0" borderId="0" xfId="0" applyNumberFormat="1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1" fillId="4" borderId="11" xfId="0" applyFont="1" applyFill="1" applyBorder="1"/>
    <xf numFmtId="0" fontId="12" fillId="5" borderId="9" xfId="0" applyFont="1" applyFill="1" applyBorder="1" applyAlignment="1">
      <alignment horizontal="center" vertical="center"/>
    </xf>
    <xf numFmtId="0" fontId="13" fillId="6" borderId="9" xfId="0" applyFont="1" applyFill="1" applyBorder="1" applyAlignment="1" applyProtection="1">
      <alignment horizontal="center" vertical="center" wrapText="1" readingOrder="1"/>
      <protection locked="0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/>
    <xf numFmtId="0" fontId="10" fillId="0" borderId="12" xfId="0" applyFont="1" applyBorder="1"/>
    <xf numFmtId="0" fontId="10" fillId="0" borderId="0" xfId="2" applyFont="1" applyAlignment="1">
      <alignment horizontal="left"/>
    </xf>
    <xf numFmtId="0" fontId="10" fillId="0" borderId="0" xfId="2" applyFont="1" applyAlignment="1">
      <alignment wrapText="1"/>
    </xf>
    <xf numFmtId="0" fontId="2" fillId="0" borderId="12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3" xfId="2" applyFont="1" applyBorder="1" applyAlignment="1">
      <alignment horizontal="left"/>
    </xf>
    <xf numFmtId="0" fontId="4" fillId="0" borderId="5" xfId="2" applyFont="1" applyBorder="1" applyAlignment="1">
      <alignment horizontal="left"/>
    </xf>
    <xf numFmtId="0" fontId="16" fillId="0" borderId="9" xfId="0" applyFont="1" applyBorder="1" applyAlignment="1">
      <alignment horizontal="center" readingOrder="1"/>
    </xf>
    <xf numFmtId="49" fontId="16" fillId="2" borderId="9" xfId="0" applyNumberFormat="1" applyFont="1" applyFill="1" applyBorder="1" applyAlignment="1">
      <alignment horizontal="center"/>
    </xf>
    <xf numFmtId="0" fontId="17" fillId="0" borderId="9" xfId="3" applyFont="1" applyBorder="1" applyAlignment="1" applyProtection="1">
      <alignment vertical="top" readingOrder="1"/>
      <protection locked="0"/>
    </xf>
    <xf numFmtId="0" fontId="16" fillId="2" borderId="9" xfId="0" applyFont="1" applyFill="1" applyBorder="1" applyAlignment="1">
      <alignment horizontal="center"/>
    </xf>
    <xf numFmtId="0" fontId="17" fillId="0" borderId="9" xfId="0" applyFont="1" applyBorder="1"/>
    <xf numFmtId="14" fontId="16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6" fillId="0" borderId="9" xfId="1" applyNumberFormat="1" applyFont="1" applyFill="1" applyBorder="1" applyAlignment="1">
      <alignment horizontal="center"/>
    </xf>
    <xf numFmtId="0" fontId="18" fillId="0" borderId="0" xfId="2" applyFont="1" applyAlignment="1">
      <alignment wrapText="1"/>
    </xf>
    <xf numFmtId="0" fontId="18" fillId="0" borderId="0" xfId="2" applyFont="1" applyAlignment="1">
      <alignment horizontal="right" wrapText="1"/>
    </xf>
    <xf numFmtId="9" fontId="18" fillId="0" borderId="0" xfId="2" applyNumberFormat="1" applyFont="1" applyAlignment="1">
      <alignment horizontal="right" wrapText="1"/>
    </xf>
    <xf numFmtId="0" fontId="2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9" xfId="0" applyFont="1" applyBorder="1" applyAlignment="1">
      <alignment horizontal="left" vertical="center"/>
    </xf>
    <xf numFmtId="0" fontId="21" fillId="3" borderId="0" xfId="0" applyFont="1" applyFill="1" applyAlignment="1">
      <alignment vertical="center" wrapText="1"/>
    </xf>
    <xf numFmtId="49" fontId="12" fillId="0" borderId="9" xfId="0" quotePrefix="1" applyNumberFormat="1" applyFont="1" applyBorder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21" fillId="3" borderId="10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20" fontId="12" fillId="0" borderId="9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9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165" fontId="19" fillId="0" borderId="9" xfId="1" applyNumberFormat="1" applyFont="1" applyFill="1" applyBorder="1" applyAlignment="1">
      <alignment horizontal="right"/>
    </xf>
  </cellXfs>
  <cellStyles count="4">
    <cellStyle name="Moneda [0]" xfId="1" builtinId="7"/>
    <cellStyle name="Normal" xfId="0" builtinId="0"/>
    <cellStyle name="Normal 2" xfId="2" xr:uid="{1AC83B5C-F75B-4792-9E80-6C0A0C38CF42}"/>
    <cellStyle name="Normal 3" xfId="3" xr:uid="{60107E77-648B-42B3-B6CD-D56E278B0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5657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7A21C2B0-7133-4880-AF04-56D6FBD23C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3104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778C-F65C-45EE-A146-27C7EADED1FB}">
  <dimension ref="A1:H45"/>
  <sheetViews>
    <sheetView tabSelected="1" view="pageBreakPreview" topLeftCell="A17" zoomScale="82" zoomScaleNormal="82" zoomScaleSheetLayoutView="82" workbookViewId="0">
      <selection activeCell="D30" sqref="D30:D32"/>
    </sheetView>
  </sheetViews>
  <sheetFormatPr baseColWidth="10" defaultColWidth="21.42578125" defaultRowHeight="20.100000000000001" customHeight="1" x14ac:dyDescent="0.2"/>
  <cols>
    <col min="1" max="1" width="29.85546875" style="13" bestFit="1" customWidth="1"/>
    <col min="2" max="2" width="25.140625" style="13" customWidth="1"/>
    <col min="3" max="3" width="66.85546875" style="13" bestFit="1" customWidth="1"/>
    <col min="4" max="4" width="33.42578125" style="13" bestFit="1" customWidth="1"/>
    <col min="5" max="5" width="24.7109375" style="13" bestFit="1" customWidth="1"/>
    <col min="6" max="6" width="24.7109375" style="13" customWidth="1"/>
    <col min="7" max="7" width="26.28515625" style="13" bestFit="1" customWidth="1"/>
    <col min="8" max="8" width="22.28515625" style="13" bestFit="1" customWidth="1"/>
    <col min="9" max="16384" width="21.42578125" style="13"/>
  </cols>
  <sheetData>
    <row r="1" spans="1:8" customFormat="1" ht="24" customHeight="1" thickBot="1" x14ac:dyDescent="0.3">
      <c r="A1" s="1"/>
      <c r="B1" s="2"/>
      <c r="C1" s="3"/>
      <c r="D1" s="3"/>
      <c r="E1" s="3"/>
      <c r="F1" s="3"/>
      <c r="G1" s="3"/>
      <c r="H1" s="1"/>
    </row>
    <row r="2" spans="1:8" customFormat="1" ht="23.45" customHeight="1" thickBot="1" x14ac:dyDescent="0.3">
      <c r="A2" s="4"/>
      <c r="B2" s="5"/>
      <c r="C2" s="29" t="s">
        <v>0</v>
      </c>
      <c r="D2" s="30"/>
      <c r="E2" s="31"/>
      <c r="F2" s="6"/>
      <c r="G2" s="32" t="s">
        <v>1</v>
      </c>
      <c r="H2" s="33"/>
    </row>
    <row r="3" spans="1:8" customFormat="1" ht="24" customHeight="1" thickBot="1" x14ac:dyDescent="0.3">
      <c r="A3" s="7"/>
      <c r="B3" s="8"/>
      <c r="C3" s="34" t="s">
        <v>2</v>
      </c>
      <c r="D3" s="35"/>
      <c r="E3" s="36"/>
      <c r="F3" s="9"/>
      <c r="G3" s="37" t="s">
        <v>3</v>
      </c>
      <c r="H3" s="38"/>
    </row>
    <row r="4" spans="1:8" customFormat="1" ht="18" x14ac:dyDescent="0.25">
      <c r="A4" s="10"/>
      <c r="B4" s="10"/>
      <c r="C4" s="10"/>
      <c r="D4" s="10"/>
      <c r="E4" s="10"/>
      <c r="F4" s="10"/>
      <c r="G4" s="10"/>
      <c r="H4" s="10"/>
    </row>
    <row r="5" spans="1:8" s="1" customFormat="1" ht="20.100000000000001" customHeight="1" x14ac:dyDescent="0.2">
      <c r="A5" s="49" t="s">
        <v>4</v>
      </c>
      <c r="B5" s="49"/>
      <c r="C5" s="50">
        <f ca="1">NOW()</f>
        <v>45162.431771759257</v>
      </c>
      <c r="D5" s="50"/>
      <c r="E5" s="49" t="s">
        <v>5</v>
      </c>
      <c r="F5" s="49"/>
      <c r="G5" s="51">
        <v>20230801198</v>
      </c>
      <c r="H5" s="11"/>
    </row>
    <row r="6" spans="1:8" s="1" customFormat="1" ht="20.100000000000001" customHeight="1" x14ac:dyDescent="0.25">
      <c r="A6" s="52"/>
      <c r="B6" s="52"/>
      <c r="C6" s="52"/>
      <c r="E6" s="52"/>
      <c r="F6" s="52"/>
      <c r="G6" s="52"/>
    </row>
    <row r="7" spans="1:8" s="1" customFormat="1" ht="20.100000000000001" customHeight="1" x14ac:dyDescent="0.2">
      <c r="A7" s="49" t="s">
        <v>6</v>
      </c>
      <c r="B7" s="49"/>
      <c r="C7" s="53" t="s">
        <v>7</v>
      </c>
      <c r="D7" s="53"/>
      <c r="E7" s="54" t="s">
        <v>8</v>
      </c>
      <c r="F7" s="54"/>
      <c r="G7" s="55" t="s">
        <v>9</v>
      </c>
      <c r="H7" s="12"/>
    </row>
    <row r="8" spans="1:8" s="1" customFormat="1" ht="20.100000000000001" customHeight="1" x14ac:dyDescent="0.25">
      <c r="A8" s="52"/>
      <c r="B8" s="52"/>
      <c r="C8" s="52"/>
      <c r="E8" s="52"/>
      <c r="F8" s="52"/>
      <c r="G8" s="52"/>
      <c r="H8" s="13"/>
    </row>
    <row r="9" spans="1:8" s="1" customFormat="1" ht="20.100000000000001" customHeight="1" x14ac:dyDescent="0.2">
      <c r="A9" s="56" t="s">
        <v>10</v>
      </c>
      <c r="B9" s="57"/>
      <c r="C9" s="53" t="s">
        <v>7</v>
      </c>
      <c r="D9" s="53"/>
      <c r="E9" s="54" t="s">
        <v>11</v>
      </c>
      <c r="F9" s="54"/>
      <c r="G9" s="58" t="s">
        <v>12</v>
      </c>
      <c r="H9" s="14"/>
    </row>
    <row r="10" spans="1:8" s="1" customFormat="1" ht="20.100000000000001" customHeight="1" x14ac:dyDescent="0.25">
      <c r="A10" s="52"/>
      <c r="B10" s="52"/>
      <c r="C10" s="52"/>
      <c r="E10" s="52"/>
      <c r="F10" s="52"/>
      <c r="G10" s="52"/>
      <c r="H10" s="13"/>
    </row>
    <row r="11" spans="1:8" s="1" customFormat="1" ht="29.45" customHeight="1" x14ac:dyDescent="0.2">
      <c r="A11" s="49" t="s">
        <v>13</v>
      </c>
      <c r="B11" s="49"/>
      <c r="C11" s="59" t="s">
        <v>14</v>
      </c>
      <c r="D11" s="59"/>
      <c r="E11" s="54" t="s">
        <v>15</v>
      </c>
      <c r="F11" s="54"/>
      <c r="G11" s="60" t="s">
        <v>16</v>
      </c>
      <c r="H11" s="15"/>
    </row>
    <row r="12" spans="1:8" s="1" customFormat="1" ht="20.100000000000001" customHeight="1" x14ac:dyDescent="0.25">
      <c r="A12" s="52"/>
      <c r="B12" s="52"/>
      <c r="C12" s="52"/>
      <c r="E12" s="52"/>
      <c r="F12" s="52"/>
      <c r="G12" s="52"/>
      <c r="H12" s="13"/>
    </row>
    <row r="13" spans="1:8" s="1" customFormat="1" ht="20.100000000000001" customHeight="1" x14ac:dyDescent="0.2">
      <c r="A13" s="49" t="s">
        <v>17</v>
      </c>
      <c r="B13" s="49"/>
      <c r="C13" s="50">
        <v>45163</v>
      </c>
      <c r="D13" s="50"/>
      <c r="E13" s="54" t="s">
        <v>18</v>
      </c>
      <c r="F13" s="54"/>
      <c r="G13" s="61" t="s">
        <v>45</v>
      </c>
      <c r="H13" s="16"/>
    </row>
    <row r="14" spans="1:8" s="1" customFormat="1" ht="20.100000000000001" customHeight="1" x14ac:dyDescent="0.25">
      <c r="A14" s="52"/>
      <c r="B14" s="52"/>
      <c r="C14" s="52"/>
      <c r="E14" s="52"/>
      <c r="F14" s="52"/>
      <c r="G14" s="52"/>
      <c r="H14" s="17"/>
    </row>
    <row r="15" spans="1:8" s="1" customFormat="1" ht="20.100000000000001" customHeight="1" x14ac:dyDescent="0.2">
      <c r="A15" s="49" t="s">
        <v>19</v>
      </c>
      <c r="B15" s="49"/>
      <c r="C15" s="53" t="s">
        <v>44</v>
      </c>
      <c r="D15" s="53"/>
      <c r="E15" s="62"/>
      <c r="F15" s="62"/>
      <c r="G15" s="63"/>
      <c r="H15" s="18"/>
    </row>
    <row r="16" spans="1:8" s="1" customFormat="1" ht="20.100000000000001" customHeight="1" x14ac:dyDescent="0.25">
      <c r="A16" s="52"/>
      <c r="B16" s="52"/>
      <c r="C16" s="52"/>
      <c r="E16" s="52"/>
      <c r="F16" s="52"/>
      <c r="G16" s="52"/>
      <c r="H16" s="17"/>
    </row>
    <row r="17" spans="1:8" s="1" customFormat="1" ht="20.100000000000001" customHeight="1" x14ac:dyDescent="0.2">
      <c r="A17" s="49" t="s">
        <v>20</v>
      </c>
      <c r="B17" s="49"/>
      <c r="C17" s="53"/>
      <c r="D17" s="53"/>
      <c r="E17" s="54" t="s">
        <v>21</v>
      </c>
      <c r="F17" s="54"/>
      <c r="G17" s="61"/>
      <c r="H17" s="16"/>
    </row>
    <row r="18" spans="1:8" s="1" customFormat="1" ht="20.100000000000001" customHeight="1" x14ac:dyDescent="0.25">
      <c r="A18" s="52"/>
      <c r="B18" s="52"/>
      <c r="C18" s="52"/>
      <c r="D18" s="52"/>
      <c r="E18" s="52"/>
      <c r="F18" s="52"/>
      <c r="G18" s="52"/>
      <c r="H18" s="17"/>
    </row>
    <row r="19" spans="1:8" s="1" customFormat="1" ht="20.100000000000001" customHeight="1" x14ac:dyDescent="0.2">
      <c r="A19" s="49" t="s">
        <v>22</v>
      </c>
      <c r="B19" s="49"/>
      <c r="C19" s="64"/>
      <c r="D19" s="64"/>
      <c r="E19" s="65"/>
      <c r="F19" s="65"/>
      <c r="G19" s="65"/>
      <c r="H19" s="15"/>
    </row>
    <row r="20" spans="1:8" s="1" customFormat="1" ht="20.100000000000001" customHeight="1" x14ac:dyDescent="0.2">
      <c r="A20" s="19"/>
      <c r="B20" s="19"/>
      <c r="C20" s="13"/>
      <c r="D20" s="13"/>
      <c r="E20" s="13"/>
      <c r="F20" s="13"/>
      <c r="G20" s="13"/>
      <c r="H20" s="13"/>
    </row>
    <row r="21" spans="1:8" s="1" customFormat="1" ht="20.100000000000001" customHeight="1" x14ac:dyDescent="0.2">
      <c r="A21" s="20"/>
      <c r="B21" s="20"/>
      <c r="C21" s="20"/>
      <c r="D21" s="20"/>
      <c r="E21" s="20"/>
      <c r="F21" s="20"/>
      <c r="G21" s="20"/>
      <c r="H21" s="20"/>
    </row>
    <row r="22" spans="1:8" s="1" customFormat="1" ht="30" customHeight="1" x14ac:dyDescent="0.2">
      <c r="A22" s="21" t="s">
        <v>23</v>
      </c>
      <c r="B22" s="21" t="s">
        <v>24</v>
      </c>
      <c r="C22" s="21" t="s">
        <v>25</v>
      </c>
      <c r="D22" s="21" t="s">
        <v>26</v>
      </c>
      <c r="E22" s="21" t="s">
        <v>27</v>
      </c>
      <c r="F22" s="21" t="s">
        <v>28</v>
      </c>
      <c r="G22" s="22" t="s">
        <v>29</v>
      </c>
      <c r="H22" s="22" t="s">
        <v>30</v>
      </c>
    </row>
    <row r="23" spans="1:8" ht="34.5" customHeight="1" x14ac:dyDescent="0.35">
      <c r="A23" s="39">
        <v>359100</v>
      </c>
      <c r="B23" s="40" t="s">
        <v>35</v>
      </c>
      <c r="C23" s="41" t="s">
        <v>36</v>
      </c>
      <c r="D23" s="42">
        <v>1</v>
      </c>
      <c r="E23" s="43"/>
      <c r="F23" s="44">
        <v>46188</v>
      </c>
      <c r="G23" s="45">
        <v>2500</v>
      </c>
      <c r="H23" s="45">
        <f>D23*G23</f>
        <v>2500</v>
      </c>
    </row>
    <row r="24" spans="1:8" ht="33" customHeight="1" x14ac:dyDescent="0.35">
      <c r="A24" s="40" t="s">
        <v>37</v>
      </c>
      <c r="B24" s="40" t="s">
        <v>38</v>
      </c>
      <c r="C24" s="41" t="s">
        <v>39</v>
      </c>
      <c r="D24" s="42">
        <v>1</v>
      </c>
      <c r="E24" s="43"/>
      <c r="F24" s="44">
        <v>46145</v>
      </c>
      <c r="G24" s="45">
        <v>1875</v>
      </c>
      <c r="H24" s="45">
        <f>D24*G24</f>
        <v>1875</v>
      </c>
    </row>
    <row r="25" spans="1:8" ht="23.25" x14ac:dyDescent="0.35">
      <c r="A25" s="46"/>
      <c r="B25" s="46"/>
      <c r="C25" s="46"/>
      <c r="D25" s="46"/>
      <c r="E25" s="46"/>
      <c r="F25" s="46"/>
      <c r="G25" s="47" t="s">
        <v>31</v>
      </c>
      <c r="H25" s="66">
        <f>SUM(H23:H24)</f>
        <v>4375</v>
      </c>
    </row>
    <row r="26" spans="1:8" ht="26.25" customHeight="1" x14ac:dyDescent="0.35">
      <c r="A26" s="46"/>
      <c r="B26" s="46"/>
      <c r="C26" s="46"/>
      <c r="D26" s="46"/>
      <c r="E26" s="46"/>
      <c r="F26" s="46"/>
      <c r="G26" s="48" t="s">
        <v>32</v>
      </c>
      <c r="H26" s="66">
        <f>+H25*0.12</f>
        <v>525</v>
      </c>
    </row>
    <row r="27" spans="1:8" ht="28.5" customHeight="1" x14ac:dyDescent="0.35">
      <c r="A27" s="46"/>
      <c r="B27" s="46"/>
      <c r="C27" s="46"/>
      <c r="D27" s="46"/>
      <c r="E27" s="46"/>
      <c r="F27" s="46"/>
      <c r="G27" s="47" t="s">
        <v>33</v>
      </c>
      <c r="H27" s="66">
        <f>+H25+H26</f>
        <v>4900</v>
      </c>
    </row>
    <row r="28" spans="1:8" ht="15" x14ac:dyDescent="0.2">
      <c r="A28" s="23"/>
      <c r="B28" s="24"/>
      <c r="C28" s="24"/>
      <c r="D28" s="24"/>
      <c r="E28" s="23"/>
      <c r="F28" s="23"/>
      <c r="G28" s="24"/>
      <c r="H28" s="24"/>
    </row>
    <row r="29" spans="1:8" ht="20.100000000000001" customHeight="1" x14ac:dyDescent="0.2">
      <c r="A29" s="1"/>
      <c r="B29" s="2"/>
      <c r="C29" s="3"/>
      <c r="E29" s="19"/>
      <c r="F29" s="19"/>
      <c r="G29" s="19"/>
    </row>
    <row r="30" spans="1:8" ht="20.100000000000001" customHeight="1" thickBot="1" x14ac:dyDescent="0.25">
      <c r="B30" s="13" t="s">
        <v>40</v>
      </c>
      <c r="C30" s="25"/>
      <c r="E30" s="19"/>
      <c r="F30" s="19"/>
      <c r="G30" s="19"/>
    </row>
    <row r="31" spans="1:8" ht="20.100000000000001" customHeight="1" x14ac:dyDescent="0.2">
      <c r="E31" s="19"/>
      <c r="F31" s="19"/>
      <c r="G31" s="19"/>
    </row>
    <row r="33" spans="2:3" ht="20.100000000000001" customHeight="1" thickBot="1" x14ac:dyDescent="0.25">
      <c r="B33" s="13" t="s">
        <v>41</v>
      </c>
      <c r="C33" s="25"/>
    </row>
    <row r="38" spans="2:3" ht="20.100000000000001" customHeight="1" thickBot="1" x14ac:dyDescent="0.25">
      <c r="B38" s="13" t="s">
        <v>42</v>
      </c>
      <c r="C38" s="25"/>
    </row>
    <row r="40" spans="2:3" ht="20.100000000000001" customHeight="1" x14ac:dyDescent="0.2">
      <c r="B40" s="26"/>
      <c r="C40" s="27"/>
    </row>
    <row r="41" spans="2:3" ht="20.100000000000001" customHeight="1" thickBot="1" x14ac:dyDescent="0.25">
      <c r="B41" s="13" t="s">
        <v>43</v>
      </c>
      <c r="C41" s="25"/>
    </row>
    <row r="42" spans="2:3" ht="20.100000000000001" customHeight="1" x14ac:dyDescent="0.2">
      <c r="B42" s="1"/>
      <c r="C42" s="3"/>
    </row>
    <row r="43" spans="2:3" ht="20.100000000000001" customHeight="1" x14ac:dyDescent="0.2">
      <c r="B43" s="1"/>
      <c r="C43" s="3"/>
    </row>
    <row r="44" spans="2:3" ht="20.100000000000001" customHeight="1" thickBot="1" x14ac:dyDescent="0.25">
      <c r="B44" s="1" t="s">
        <v>34</v>
      </c>
      <c r="C44" s="28"/>
    </row>
    <row r="45" spans="2:3" ht="20.100000000000001" customHeight="1" x14ac:dyDescent="0.2">
      <c r="B45" s="19"/>
    </row>
  </sheetData>
  <mergeCells count="13">
    <mergeCell ref="C7:D7"/>
    <mergeCell ref="C2:E2"/>
    <mergeCell ref="G2:H2"/>
    <mergeCell ref="C3:E3"/>
    <mergeCell ref="G3:H3"/>
    <mergeCell ref="C5:D5"/>
    <mergeCell ref="C19:D19"/>
    <mergeCell ref="A9:B9"/>
    <mergeCell ref="C9:D9"/>
    <mergeCell ref="C11:D11"/>
    <mergeCell ref="C13:D13"/>
    <mergeCell ref="C15:D15"/>
    <mergeCell ref="C17:D17"/>
  </mergeCells>
  <phoneticPr fontId="20" type="noConversion"/>
  <pageMargins left="0.7" right="0.7" top="0.75" bottom="0.75" header="0.3" footer="0.3"/>
  <pageSetup paperSize="9" scale="3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2023-08-24T15:22:11Z</cp:lastPrinted>
  <dcterms:created xsi:type="dcterms:W3CDTF">2023-08-24T15:12:58Z</dcterms:created>
  <dcterms:modified xsi:type="dcterms:W3CDTF">2023-08-24T15:22:32Z</dcterms:modified>
</cp:coreProperties>
</file>