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A44CA499-32C2-45B5-9C79-68B150AE6A51}" xr6:coauthVersionLast="47" xr6:coauthVersionMax="47" xr10:uidLastSave="{00000000-0000-0000-0000-000000000000}"/>
  <bookViews>
    <workbookView xWindow="-120" yWindow="-120" windowWidth="29040" windowHeight="15840" xr2:uid="{F9CDA58F-6293-40EB-A50C-636C79AD06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35" i="1"/>
  <c r="E34" i="1"/>
  <c r="E31" i="1"/>
  <c r="E30" i="1"/>
  <c r="E27" i="1"/>
  <c r="E26" i="1"/>
  <c r="E25" i="1"/>
  <c r="E24" i="1"/>
  <c r="E23" i="1"/>
  <c r="E22" i="1"/>
  <c r="E20" i="1"/>
  <c r="E19" i="1"/>
  <c r="E18" i="1"/>
  <c r="E104" i="1" l="1"/>
  <c r="E105" i="1" s="1"/>
  <c r="E106" i="1" s="1"/>
</calcChain>
</file>

<file path=xl/sharedStrings.xml><?xml version="1.0" encoding="utf-8"?>
<sst xmlns="http://schemas.openxmlformats.org/spreadsheetml/2006/main" count="236" uniqueCount="234">
  <si>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</si>
  <si>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</si>
  <si>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</si>
  <si>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</si>
  <si>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</si>
  <si>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</si>
  <si>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</si>
  <si>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</si>
  <si>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</si>
  <si>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</si>
  <si>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</si>
  <si>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</si>
  <si>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</si>
  <si>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</si>
  <si>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</si>
  <si>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</si>
  <si>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</si>
  <si>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</si>
  <si>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</si>
  <si>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</si>
  <si>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</si>
  <si>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</si>
  <si>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</si>
  <si>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</si>
  <si>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</si>
  <si>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</si>
  <si>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</si>
  <si>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</si>
  <si>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PLACA 2.4 ANGULO VA *05 DER. TITANIO LARGE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</si>
  <si>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</si>
  <si>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</si>
  <si>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</si>
  <si>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</si>
  <si>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</si>
  <si>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</si>
  <si>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</si>
  <si>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</si>
  <si>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</si>
  <si>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</si>
  <si>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T50092428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</si>
  <si>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</si>
  <si>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</si>
  <si>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</si>
  <si>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</si>
  <si>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</si>
  <si>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</si>
  <si>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</si>
  <si>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</si>
  <si>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</si>
  <si>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</si>
  <si>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</si>
  <si>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T50022712</t>
  </si>
  <si>
    <t>T50022714</t>
  </si>
  <si>
    <t>T50022716</t>
  </si>
  <si>
    <t>T50022718</t>
  </si>
  <si>
    <t>T50022720</t>
  </si>
  <si>
    <t>T50022410</t>
  </si>
  <si>
    <t>T50022412</t>
  </si>
  <si>
    <t>T50022414</t>
  </si>
  <si>
    <t>T50022416</t>
  </si>
  <si>
    <t>T50022418</t>
  </si>
  <si>
    <t>T50022420</t>
  </si>
  <si>
    <t>SUBTOTAL SIN IMPUESTOS</t>
  </si>
  <si>
    <t>IVA 12%</t>
  </si>
  <si>
    <t>VALOR TOTAL</t>
  </si>
  <si>
    <t>BATERIAS</t>
  </si>
  <si>
    <t>DR. ARMIJOS</t>
  </si>
  <si>
    <t>CANTIDAD</t>
  </si>
  <si>
    <t>CODIGO</t>
  </si>
  <si>
    <t>DESCRIPCION</t>
  </si>
  <si>
    <t>PRECIO UNITARIO</t>
  </si>
  <si>
    <t>PRECIO TOTAL</t>
  </si>
  <si>
    <t>3:00PM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</si>
  <si>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</si>
  <si>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</si>
  <si>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</si>
  <si>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</si>
  <si>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</si>
  <si>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</si>
  <si>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</si>
  <si>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</si>
  <si>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</si>
  <si>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</si>
  <si>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</si>
  <si>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</si>
  <si>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</si>
  <si>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</si>
  <si>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</si>
  <si>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</si>
  <si>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</si>
  <si>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</si>
  <si>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</si>
  <si>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</si>
  <si>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Ti-SF-121.304L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</si>
  <si>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</si>
  <si>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</si>
  <si>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</si>
  <si>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</si>
  <si>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</si>
  <si>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Ti-SF-121.305R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</si>
  <si>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</si>
  <si>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</si>
  <si>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</si>
  <si>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</si>
  <si>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</si>
  <si>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</si>
  <si>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</si>
  <si>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</si>
  <si>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</si>
  <si>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</si>
  <si>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</si>
  <si>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</si>
  <si>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</si>
  <si>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</si>
  <si>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</si>
  <si>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</si>
  <si>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</si>
  <si>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</si>
  <si>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</si>
  <si>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</si>
  <si>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</si>
  <si>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</si>
  <si>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</si>
  <si>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</si>
  <si>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</si>
  <si>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</si>
  <si>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</si>
  <si>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</si>
  <si>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</si>
  <si>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</si>
  <si>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</si>
  <si>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</si>
  <si>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</si>
  <si>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</si>
  <si>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</si>
  <si>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</si>
  <si>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</si>
  <si>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</si>
  <si>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</si>
  <si>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</si>
  <si>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</si>
  <si>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</si>
  <si>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</si>
  <si>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</si>
  <si>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</si>
  <si>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Ti-SF-123.503L</t>
  </si>
  <si>
    <t xml:space="preserve">PLACA DE BLOQUEO (LCP) 2.4 PARA RADIO DISTAL PALMAR, YUXTA-ARTICULAR 5X3 IZQ.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</si>
  <si>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</si>
  <si>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</si>
  <si>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</si>
  <si>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</si>
  <si>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</si>
  <si>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</si>
  <si>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</si>
  <si>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</si>
  <si>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</si>
  <si>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</si>
  <si>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</si>
  <si>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</si>
  <si>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Ti-121.108</t>
  </si>
  <si>
    <t>MINI PLACA 2.0, RECTA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</si>
  <si>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</si>
  <si>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</si>
  <si>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</si>
  <si>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</si>
  <si>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</si>
  <si>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</si>
  <si>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T50022422</t>
  </si>
  <si>
    <t>TORNILLO CORTICAL 2.4X22MM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</si>
  <si>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</si>
  <si>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</si>
  <si>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</si>
  <si>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</si>
  <si>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</si>
  <si>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</si>
  <si>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</si>
  <si>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</si>
  <si>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</si>
  <si>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</si>
  <si>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</si>
  <si>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CORTICAL 2.7X12 MM TITANIO IRE</t>
  </si>
  <si>
    <t>TORNILLO CORTICAL 2.7X14 MM TITANIO IRE</t>
  </si>
  <si>
    <t>TORNILLO CORTICAL 2.7X16MM TITANIO IRE</t>
  </si>
  <si>
    <t>TORNILLO CORTICAL 2.7X18MM TITANIO IRE</t>
  </si>
  <si>
    <t>TORNILLO CORTICAL 2.7X20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</si>
  <si>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</si>
  <si>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</si>
  <si>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</si>
  <si>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</si>
  <si>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</si>
  <si>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</si>
  <si>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</si>
  <si>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</si>
  <si>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</si>
  <si>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</si>
  <si>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</si>
  <si>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INSTRUMENTAL PLACA RADIO DISTAL ANGULO VARIABLE TITANIO Y ACERO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</si>
  <si>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</si>
  <si>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</si>
  <si>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</si>
  <si>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</si>
  <si>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</si>
  <si>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</si>
  <si>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</si>
  <si>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</si>
  <si>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</si>
  <si>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</si>
  <si>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</si>
  <si>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</si>
  <si>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</si>
  <si>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</si>
  <si>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</si>
  <si>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</si>
  <si>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</si>
  <si>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</si>
  <si>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</si>
  <si>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</si>
  <si>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</si>
  <si>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</si>
  <si>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</si>
  <si>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</si>
  <si>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</si>
  <si>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</si>
  <si>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</si>
  <si>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</si>
  <si>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</si>
  <si>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</si>
  <si>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</si>
  <si>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</si>
  <si>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</si>
  <si>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</si>
  <si>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</si>
  <si>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ENTREGADO POR:</t>
  </si>
  <si>
    <t>RECIBIDO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</si>
</sst>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8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3" borderId="4" xfId="0" applyFont="1" applyFill="1" applyBorder="1" applyAlignment="1" applyProtection="1">
      <alignment horizontal="left" vertical="top" wrapText="1" readingOrder="1"/>
      <protection locked="0"/>
    </xf>
    <xf numFmtId="0" fontId="8" fillId="3" borderId="4" xfId="0" applyFont="1" applyFill="1" applyBorder="1" applyAlignment="1" applyProtection="1">
      <alignment horizontal="center" vertical="top" wrapText="1" readingOrder="1"/>
      <protection locked="0"/>
    </xf>
    <xf numFmtId="0" fontId="8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0" borderId="4" xfId="0" applyFont="1" applyBorder="1" applyAlignment="1" applyProtection="1">
      <alignment horizontal="center" vertical="top" wrapText="1" readingOrder="1"/>
      <protection locked="0"/>
    </xf>
    <xf numFmtId="0" fontId="9" fillId="0" borderId="4" xfId="0" applyFont="1" applyBorder="1" applyAlignment="1" applyProtection="1">
      <alignment horizontal="center" vertical="center" readingOrder="1"/>
      <protection locked="0"/>
    </xf>
    <xf numFmtId="0" fontId="9" fillId="0" borderId="4" xfId="0" applyFont="1" applyBorder="1" applyAlignment="1" applyProtection="1">
      <alignment horizontal="left" vertical="top" wrapText="1" readingOrder="1"/>
      <protection locked="0"/>
    </xf>
    <xf numFmtId="165" fontId="9" fillId="0" borderId="4" xfId="2" applyFont="1" applyBorder="1"/>
    <xf numFmtId="0" fontId="9" fillId="0" borderId="0" xfId="0" applyFont="1" applyAlignment="1">
      <alignment horizontal="center" readingOrder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 applyProtection="1">
      <alignment vertical="top" wrapText="1" readingOrder="1"/>
      <protection locked="0"/>
    </xf>
    <xf numFmtId="0" fontId="9" fillId="0" borderId="4" xfId="0" quotePrefix="1" applyFont="1" applyBorder="1" applyAlignment="1" applyProtection="1">
      <alignment horizontal="center" vertical="top" readingOrder="1"/>
      <protection locked="0"/>
    </xf>
    <xf numFmtId="0" fontId="9" fillId="0" borderId="4" xfId="0" applyFont="1" applyBorder="1" applyAlignment="1" applyProtection="1">
      <alignment horizontal="center" vertical="top" readingOrder="1"/>
      <protection locked="0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0" fillId="0" borderId="4" xfId="1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4" borderId="4" xfId="0" applyFont="1" applyFill="1" applyBorder="1"/>
    <xf numFmtId="0" fontId="10" fillId="5" borderId="4" xfId="0" applyFont="1" applyFill="1" applyBorder="1"/>
    <xf numFmtId="44" fontId="10" fillId="0" borderId="4" xfId="3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9" fillId="0" borderId="4" xfId="0" applyFont="1" applyBorder="1" applyAlignment="1" applyProtection="1">
      <alignment horizontal="center" readingOrder="1"/>
      <protection locked="0"/>
    </xf>
    <xf numFmtId="0" fontId="9" fillId="0" borderId="4" xfId="0" applyFont="1" applyBorder="1" applyAlignment="1" applyProtection="1">
      <alignment horizontal="center" vertical="center" wrapText="1" readingOrder="1"/>
      <protection locked="0"/>
    </xf>
    <xf numFmtId="0" fontId="9" fillId="0" borderId="4" xfId="0" applyFont="1" applyBorder="1" applyAlignment="1" applyProtection="1">
      <alignment horizontal="left" vertical="top" readingOrder="1"/>
      <protection locked="0"/>
    </xf>
    <xf numFmtId="0" fontId="12" fillId="0" borderId="4" xfId="1" applyFont="1" applyBorder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/>
    <xf numFmtId="165" fontId="9" fillId="0" borderId="0" xfId="2" applyFont="1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 applyProtection="1">
      <alignment horizontal="center" vertical="top" wrapText="1" readingOrder="1"/>
      <protection locked="0"/>
    </xf>
    <xf numFmtId="0" fontId="10" fillId="0" borderId="8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0" fillId="0" borderId="4" xfId="0" applyFont="1" applyBorder="1" applyAlignment="1" applyProtection="1">
      <alignment horizontal="center" vertical="top" wrapText="1" readingOrder="1"/>
      <protection locked="0"/>
    </xf>
    <xf numFmtId="0" fontId="10" fillId="0" borderId="4" xfId="0" applyFont="1" applyBorder="1" applyAlignment="1" applyProtection="1">
      <alignment vertical="top" wrapText="1" readingOrder="1"/>
      <protection locked="0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1" fillId="0" borderId="4" xfId="1" applyFont="1" applyBorder="1" applyAlignment="1">
      <alignment horizontal="right" wrapText="1"/>
    </xf>
    <xf numFmtId="165" fontId="11" fillId="0" borderId="4" xfId="4" applyFont="1" applyFill="1" applyBorder="1"/>
  </cellXfs>
  <cellStyles count="5">
    <cellStyle name="Moneda" xfId="3" builtinId="4"/>
    <cellStyle name="Moneda 2" xfId="4" xr:uid="{75291F1E-DCAD-410A-98EE-64566DEAA492}"/>
    <cellStyle name="Moneda 3 2" xfId="2" xr:uid="{AC8EDA24-8149-4492-9FE7-9F7990A99B70}"/>
    <cellStyle name="Normal" xfId="0" builtinId="0"/>
    <cellStyle name="Normal 2" xfId="1" xr:uid="{6B621148-448A-4760-927B-83899CFF40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641536</xdr:colOff>
      <xdr:row>0</xdr:row>
      <xdr:rowOff>85725</xdr:rowOff>
    </xdr:from>
    <xdr:to>
      <xdr:col>5</xdr:col>
      <xdr:colOff>161925</xdr:colOff>
      <xdr:row>6</xdr:row>
      <xdr:rowOff>88703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22B64B-4C57-4975-9864-2881AB7BF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194486" y="85725"/>
          <a:ext cx="1739714" cy="1165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754E-2C17-42F2-A1FB-AC6BEB6B5543}">
  <dimension ref="A1:E152"/>
  <sheetViews>
    <sheetView tabSelected="1" topLeftCell="A68" zoomScaleNormal="100" workbookViewId="0">
      <selection activeCell="C116" sqref="C116"/>
    </sheetView>
  </sheetViews>
  <sheetFormatPr baseColWidth="10" defaultRowHeight="15" x14ac:dyDescent="0.25"/>
  <cols>
    <col min="1" max="1" width="14.28515625" customWidth="1"/>
    <col min="2" max="2" width="17.7109375" bestFit="1" customWidth="1"/>
    <col min="3" max="3" width="91.28515625" customWidth="1"/>
    <col min="4" max="4" width="12.28515625" bestFit="1" customWidth="1"/>
    <col min="5" max="5" width="21" customWidth="1"/>
  </cols>
  <sheetData>
    <row r="1" spans="1:4" x14ac:dyDescent="0.25">
      <c r="A1" s="7" t="s">
        <v>0</v>
      </c>
      <c r="B1" s="7"/>
      <c r="C1" s="7"/>
    </row>
    <row r="2" spans="1:4" x14ac:dyDescent="0.25">
      <c r="A2" s="8" t="s">
        <v>1</v>
      </c>
      <c r="B2" s="8"/>
      <c r="C2" s="8"/>
    </row>
    <row r="3" spans="1:4" x14ac:dyDescent="0.25">
      <c r="A3" s="9" t="s">
        <v>2</v>
      </c>
      <c r="B3" s="9"/>
      <c r="C3" s="9"/>
    </row>
    <row r="4" spans="1:4" x14ac:dyDescent="0.25">
      <c r="A4" s="1"/>
      <c r="B4" s="1"/>
      <c r="C4" s="1"/>
    </row>
    <row r="5" spans="1:4" ht="15.75" thickBot="1" x14ac:dyDescent="0.3">
      <c r="B5" s="2" t="s">
        <v>3</v>
      </c>
      <c r="C5" s="3">
        <v>44744</v>
      </c>
    </row>
    <row r="6" spans="1:4" ht="15.75" thickBot="1" x14ac:dyDescent="0.3">
      <c r="B6" s="2" t="s">
        <v>4</v>
      </c>
      <c r="C6" s="4" t="s">
        <v>5</v>
      </c>
    </row>
    <row r="7" spans="1:4" ht="15.75" thickBot="1" x14ac:dyDescent="0.3">
      <c r="B7" s="2" t="s">
        <v>6</v>
      </c>
      <c r="C7" s="5" t="s">
        <v>7</v>
      </c>
    </row>
    <row r="8" spans="1:4" ht="15.75" thickBot="1" x14ac:dyDescent="0.3">
      <c r="B8" s="2" t="s">
        <v>8</v>
      </c>
      <c r="C8" s="6" t="s">
        <v>9</v>
      </c>
    </row>
    <row r="9" spans="1:4" ht="15.75" thickBot="1" x14ac:dyDescent="0.3">
      <c r="B9" s="2" t="s">
        <v>10</v>
      </c>
      <c r="C9" s="6" t="s">
        <v>11</v>
      </c>
    </row>
    <row r="10" spans="1:4" ht="15.75" thickBot="1" x14ac:dyDescent="0.3">
      <c r="B10" s="2" t="s">
        <v>12</v>
      </c>
      <c r="C10" s="6" t="s">
        <v>13</v>
      </c>
    </row>
    <row r="11" spans="1:4" ht="15.75" thickBot="1" x14ac:dyDescent="0.3">
      <c r="B11" s="2" t="s">
        <v>14</v>
      </c>
      <c r="C11" s="6" t="s">
        <v>66</v>
      </c>
    </row>
    <row r="12" spans="1:4" ht="15.75" thickBot="1" x14ac:dyDescent="0.3">
      <c r="B12" s="2" t="s">
        <v>15</v>
      </c>
      <c r="C12" s="6"/>
    </row>
    <row r="13" spans="1:4" ht="15.75" thickBot="1" x14ac:dyDescent="0.3">
      <c r="B13" s="2" t="s">
        <v>16</v>
      </c>
      <c r="C13" s="6"/>
    </row>
    <row r="14" spans="1:4" ht="15.75" thickBot="1" x14ac:dyDescent="0.3">
      <c r="B14" s="2" t="s">
        <v>17</v>
      </c>
      <c r="C14" s="3">
        <v>44744</v>
      </c>
    </row>
    <row r="15" spans="1:4" ht="15.75" thickBot="1" x14ac:dyDescent="0.3">
      <c r="B15" s="2" t="s">
        <v>18</v>
      </c>
      <c r="C15" s="6" t="s">
        <v>72</v>
      </c>
    </row>
    <row r="16" spans="1:4" ht="15.75" x14ac:dyDescent="0.25">
      <c r="A16" s="10"/>
      <c r="B16" s="11"/>
      <c r="C16" s="11"/>
      <c r="D16" s="11"/>
    </row>
    <row r="17" spans="1:5" ht="31.5" x14ac:dyDescent="0.25">
      <c r="A17" s="12" t="s">
        <v>67</v>
      </c>
      <c r="B17" s="13" t="s">
        <v>68</v>
      </c>
      <c r="C17" s="14" t="s">
        <v>69</v>
      </c>
      <c r="D17" s="15" t="s">
        <v>70</v>
      </c>
      <c r="E17" s="15" t="s">
        <v>71</v>
      </c>
    </row>
    <row r="18" spans="1:5" ht="45" x14ac:dyDescent="0.25">
      <c r="A18" s="16">
        <v>2</v>
      </c>
      <c r="B18" s="17" t="s">
        <v>73</v>
      </c>
      <c r="C18" s="18" t="s">
        <v>74</v>
      </c>
      <c r="D18" s="19">
        <v>450</v>
      </c>
      <c r="E18" s="19">
        <f t="shared" ref="E18:E69" si="0">(A18*D18)</f>
        <v>900</v>
      </c>
    </row>
    <row r="19" spans="1:5" ht="45" x14ac:dyDescent="0.25">
      <c r="A19" s="16">
        <v>2</v>
      </c>
      <c r="B19" s="17" t="s">
        <v>75</v>
      </c>
      <c r="C19" s="18" t="s">
        <v>76</v>
      </c>
      <c r="D19" s="19">
        <v>450</v>
      </c>
      <c r="E19" s="19">
        <f t="shared" si="0"/>
        <v>900</v>
      </c>
    </row>
    <row r="20" spans="1:5" ht="45" x14ac:dyDescent="0.25">
      <c r="A20" s="16">
        <v>2</v>
      </c>
      <c r="B20" s="17" t="s">
        <v>77</v>
      </c>
      <c r="C20" s="18" t="s">
        <v>78</v>
      </c>
      <c r="D20" s="19">
        <v>450</v>
      </c>
      <c r="E20" s="19">
        <f t="shared" si="0"/>
        <v>900</v>
      </c>
    </row>
    <row r="21" spans="1:5" ht="45" x14ac:dyDescent="0.25">
      <c r="A21" s="20">
        <v>2</v>
      </c>
      <c r="B21" s="17" t="s">
        <v>79</v>
      </c>
      <c r="C21" s="18" t="s">
        <v>80</v>
      </c>
      <c r="D21" s="19">
        <v>450</v>
      </c>
      <c r="E21" s="19">
        <v>900</v>
      </c>
    </row>
    <row r="22" spans="1:5" ht="45" x14ac:dyDescent="0.25">
      <c r="A22" s="16">
        <v>2</v>
      </c>
      <c r="B22" s="21" t="s">
        <v>81</v>
      </c>
      <c r="C22" s="18" t="s">
        <v>82</v>
      </c>
      <c r="D22" s="19">
        <v>450</v>
      </c>
      <c r="E22" s="19">
        <f t="shared" si="0"/>
        <v>900</v>
      </c>
    </row>
    <row r="23" spans="1:5" ht="45" x14ac:dyDescent="0.25">
      <c r="A23" s="16">
        <v>2</v>
      </c>
      <c r="B23" s="17" t="s">
        <v>83</v>
      </c>
      <c r="C23" s="18" t="s">
        <v>84</v>
      </c>
      <c r="D23" s="19">
        <v>450</v>
      </c>
      <c r="E23" s="19">
        <f t="shared" si="0"/>
        <v>900</v>
      </c>
    </row>
    <row r="24" spans="1:5" ht="45" x14ac:dyDescent="0.25">
      <c r="A24" s="16">
        <v>2</v>
      </c>
      <c r="B24" s="17" t="s">
        <v>85</v>
      </c>
      <c r="C24" s="18" t="s">
        <v>86</v>
      </c>
      <c r="D24" s="19">
        <v>450</v>
      </c>
      <c r="E24" s="19">
        <f t="shared" si="0"/>
        <v>900</v>
      </c>
    </row>
    <row r="25" spans="1:5" ht="45" x14ac:dyDescent="0.25">
      <c r="A25" s="16">
        <v>2</v>
      </c>
      <c r="B25" s="17" t="s">
        <v>87</v>
      </c>
      <c r="C25" s="18" t="s">
        <v>88</v>
      </c>
      <c r="D25" s="19">
        <v>450</v>
      </c>
      <c r="E25" s="19">
        <f t="shared" si="0"/>
        <v>900</v>
      </c>
    </row>
    <row r="26" spans="1:5" ht="30" x14ac:dyDescent="0.25">
      <c r="A26" s="16">
        <v>1</v>
      </c>
      <c r="B26" s="22">
        <v>3031</v>
      </c>
      <c r="C26" s="23" t="s">
        <v>19</v>
      </c>
      <c r="D26" s="19">
        <v>450</v>
      </c>
      <c r="E26" s="19">
        <f t="shared" si="0"/>
        <v>450</v>
      </c>
    </row>
    <row r="27" spans="1:5" ht="30" x14ac:dyDescent="0.25">
      <c r="A27" s="16">
        <v>1</v>
      </c>
      <c r="B27" s="24" t="s">
        <v>20</v>
      </c>
      <c r="C27" s="23" t="s">
        <v>21</v>
      </c>
      <c r="D27" s="19">
        <v>450</v>
      </c>
      <c r="E27" s="19">
        <f t="shared" si="0"/>
        <v>450</v>
      </c>
    </row>
    <row r="28" spans="1:5" ht="30" x14ac:dyDescent="0.25">
      <c r="A28" s="16">
        <v>1</v>
      </c>
      <c r="B28" s="24"/>
      <c r="C28" s="23" t="s">
        <v>22</v>
      </c>
      <c r="D28" s="19">
        <v>450</v>
      </c>
      <c r="E28" s="19"/>
    </row>
    <row r="29" spans="1:5" ht="15.75" x14ac:dyDescent="0.25">
      <c r="A29" s="16">
        <v>1</v>
      </c>
      <c r="B29" s="24"/>
      <c r="C29" s="23" t="s">
        <v>23</v>
      </c>
      <c r="D29" s="19">
        <v>450</v>
      </c>
      <c r="E29" s="19"/>
    </row>
    <row r="30" spans="1:5" ht="30" x14ac:dyDescent="0.25">
      <c r="A30" s="16">
        <v>1</v>
      </c>
      <c r="B30" s="25">
        <v>3044</v>
      </c>
      <c r="C30" s="23" t="s">
        <v>24</v>
      </c>
      <c r="D30" s="19">
        <v>450</v>
      </c>
      <c r="E30" s="19">
        <f t="shared" si="0"/>
        <v>450</v>
      </c>
    </row>
    <row r="31" spans="1:5" ht="30" x14ac:dyDescent="0.25">
      <c r="A31" s="16">
        <v>1</v>
      </c>
      <c r="B31" s="25" t="s">
        <v>25</v>
      </c>
      <c r="C31" s="23" t="s">
        <v>26</v>
      </c>
      <c r="D31" s="19">
        <v>450</v>
      </c>
      <c r="E31" s="19">
        <f t="shared" si="0"/>
        <v>450</v>
      </c>
    </row>
    <row r="32" spans="1:5" ht="30" x14ac:dyDescent="0.25">
      <c r="A32" s="16">
        <v>1</v>
      </c>
      <c r="B32" s="25"/>
      <c r="C32" s="23" t="s">
        <v>27</v>
      </c>
      <c r="D32" s="19">
        <v>450</v>
      </c>
      <c r="E32" s="19">
        <f t="shared" si="0"/>
        <v>450</v>
      </c>
    </row>
    <row r="33" spans="1:5" ht="30" x14ac:dyDescent="0.25">
      <c r="A33" s="16">
        <v>1</v>
      </c>
      <c r="B33" s="25"/>
      <c r="C33" s="23" t="s">
        <v>28</v>
      </c>
      <c r="D33" s="19">
        <v>450</v>
      </c>
      <c r="E33" s="19">
        <f t="shared" si="0"/>
        <v>450</v>
      </c>
    </row>
    <row r="34" spans="1:5" ht="45.75" x14ac:dyDescent="0.25">
      <c r="A34" s="16">
        <v>1</v>
      </c>
      <c r="B34" s="26" t="s">
        <v>89</v>
      </c>
      <c r="C34" s="27" t="s">
        <v>90</v>
      </c>
      <c r="D34" s="19">
        <v>450</v>
      </c>
      <c r="E34" s="19">
        <f t="shared" si="0"/>
        <v>450</v>
      </c>
    </row>
    <row r="35" spans="1:5" ht="45.75" x14ac:dyDescent="0.25">
      <c r="A35" s="16">
        <v>1</v>
      </c>
      <c r="B35" s="26" t="s">
        <v>91</v>
      </c>
      <c r="C35" s="27" t="s">
        <v>92</v>
      </c>
      <c r="D35" s="19">
        <v>450</v>
      </c>
      <c r="E35" s="19">
        <f t="shared" si="0"/>
        <v>450</v>
      </c>
    </row>
    <row r="36" spans="1:5" ht="45.75" x14ac:dyDescent="0.25">
      <c r="A36" s="28">
        <v>1</v>
      </c>
      <c r="B36" s="29" t="s">
        <v>93</v>
      </c>
      <c r="C36" s="27" t="s">
        <v>94</v>
      </c>
      <c r="D36" s="19">
        <v>450</v>
      </c>
      <c r="E36" s="19">
        <f t="shared" si="0"/>
        <v>450</v>
      </c>
    </row>
    <row r="37" spans="1:5" ht="45.75" x14ac:dyDescent="0.25">
      <c r="A37" s="28">
        <v>1</v>
      </c>
      <c r="B37" s="30" t="s">
        <v>95</v>
      </c>
      <c r="C37" s="27" t="s">
        <v>96</v>
      </c>
      <c r="D37" s="19">
        <v>450</v>
      </c>
      <c r="E37" s="19">
        <f t="shared" si="0"/>
        <v>450</v>
      </c>
    </row>
    <row r="38" spans="1:5" ht="45.75" x14ac:dyDescent="0.25">
      <c r="A38" s="28">
        <v>1</v>
      </c>
      <c r="B38" s="29" t="s">
        <v>97</v>
      </c>
      <c r="C38" s="27" t="s">
        <v>98</v>
      </c>
      <c r="D38" s="19">
        <v>450</v>
      </c>
      <c r="E38" s="19">
        <f t="shared" si="0"/>
        <v>450</v>
      </c>
    </row>
    <row r="39" spans="1:5" ht="45.75" x14ac:dyDescent="0.25">
      <c r="A39" s="28">
        <v>1</v>
      </c>
      <c r="B39" s="30" t="s">
        <v>99</v>
      </c>
      <c r="C39" s="27" t="s">
        <v>100</v>
      </c>
      <c r="D39" s="19">
        <v>450</v>
      </c>
      <c r="E39" s="19">
        <f t="shared" si="0"/>
        <v>450</v>
      </c>
    </row>
    <row r="40" spans="1:5" ht="30.75" x14ac:dyDescent="0.25">
      <c r="A40" s="28">
        <v>2</v>
      </c>
      <c r="B40" s="30" t="s">
        <v>101</v>
      </c>
      <c r="C40" s="27" t="s">
        <v>102</v>
      </c>
      <c r="D40" s="19">
        <v>450</v>
      </c>
      <c r="E40" s="19">
        <f t="shared" si="0"/>
        <v>900</v>
      </c>
    </row>
    <row r="41" spans="1:5" ht="30.75" x14ac:dyDescent="0.25">
      <c r="A41" s="28">
        <v>1</v>
      </c>
      <c r="B41" s="30" t="s">
        <v>103</v>
      </c>
      <c r="C41" s="27" t="s">
        <v>104</v>
      </c>
      <c r="D41" s="19">
        <v>450</v>
      </c>
      <c r="E41" s="19">
        <f t="shared" si="0"/>
        <v>450</v>
      </c>
    </row>
    <row r="42" spans="1:5" ht="30.75" x14ac:dyDescent="0.25">
      <c r="A42" s="28"/>
      <c r="B42" s="30" t="s">
        <v>105</v>
      </c>
      <c r="C42" s="27" t="s">
        <v>106</v>
      </c>
      <c r="D42" s="19">
        <v>450</v>
      </c>
      <c r="E42" s="19">
        <f t="shared" si="0"/>
        <v>0</v>
      </c>
    </row>
    <row r="43" spans="1:5" ht="30.75" x14ac:dyDescent="0.25">
      <c r="A43" s="28">
        <v>2</v>
      </c>
      <c r="B43" s="30" t="s">
        <v>107</v>
      </c>
      <c r="C43" s="27" t="s">
        <v>108</v>
      </c>
      <c r="D43" s="19">
        <v>450</v>
      </c>
      <c r="E43" s="19">
        <f t="shared" si="0"/>
        <v>900</v>
      </c>
    </row>
    <row r="44" spans="1:5" ht="30.75" x14ac:dyDescent="0.25">
      <c r="A44" s="28">
        <v>1</v>
      </c>
      <c r="B44" s="30" t="s">
        <v>109</v>
      </c>
      <c r="C44" s="27" t="s">
        <v>110</v>
      </c>
      <c r="D44" s="19">
        <v>450</v>
      </c>
      <c r="E44" s="19">
        <f t="shared" si="0"/>
        <v>450</v>
      </c>
    </row>
    <row r="45" spans="1:5" ht="30.75" x14ac:dyDescent="0.25">
      <c r="A45" s="28">
        <v>1</v>
      </c>
      <c r="B45" s="30" t="s">
        <v>111</v>
      </c>
      <c r="C45" s="27" t="s">
        <v>112</v>
      </c>
      <c r="D45" s="19">
        <v>450</v>
      </c>
      <c r="E45" s="19">
        <f t="shared" si="0"/>
        <v>450</v>
      </c>
    </row>
    <row r="46" spans="1:5" ht="15.75" x14ac:dyDescent="0.25">
      <c r="A46" s="28">
        <v>1</v>
      </c>
      <c r="B46" s="29" t="s">
        <v>113</v>
      </c>
      <c r="C46" s="31" t="s">
        <v>114</v>
      </c>
      <c r="D46" s="19">
        <v>600</v>
      </c>
      <c r="E46" s="19">
        <f t="shared" si="0"/>
        <v>600</v>
      </c>
    </row>
    <row r="47" spans="1:5" ht="15.75" x14ac:dyDescent="0.25">
      <c r="A47" s="28">
        <v>1</v>
      </c>
      <c r="B47" s="30" t="s">
        <v>115</v>
      </c>
      <c r="C47" s="32" t="s">
        <v>116</v>
      </c>
      <c r="D47" s="19">
        <v>600</v>
      </c>
      <c r="E47" s="19">
        <f t="shared" si="0"/>
        <v>600</v>
      </c>
    </row>
    <row r="48" spans="1:5" ht="15.75" x14ac:dyDescent="0.25">
      <c r="A48" s="28">
        <v>1</v>
      </c>
      <c r="B48" s="29" t="s">
        <v>117</v>
      </c>
      <c r="C48" s="31" t="s">
        <v>118</v>
      </c>
      <c r="D48" s="19">
        <v>600</v>
      </c>
      <c r="E48" s="19">
        <f t="shared" si="0"/>
        <v>600</v>
      </c>
    </row>
    <row r="49" spans="1:5" ht="15.75" x14ac:dyDescent="0.25">
      <c r="A49" s="28">
        <v>1</v>
      </c>
      <c r="B49" s="30" t="s">
        <v>119</v>
      </c>
      <c r="C49" s="32" t="s">
        <v>120</v>
      </c>
      <c r="D49" s="19">
        <v>600</v>
      </c>
      <c r="E49" s="19">
        <f t="shared" si="0"/>
        <v>600</v>
      </c>
    </row>
    <row r="50" spans="1:5" ht="15.75" x14ac:dyDescent="0.25">
      <c r="A50" s="28">
        <v>1</v>
      </c>
      <c r="B50" s="29" t="s">
        <v>121</v>
      </c>
      <c r="C50" s="31" t="s">
        <v>122</v>
      </c>
      <c r="D50" s="19">
        <v>600</v>
      </c>
      <c r="E50" s="19">
        <f t="shared" si="0"/>
        <v>600</v>
      </c>
    </row>
    <row r="51" spans="1:5" ht="15.75" x14ac:dyDescent="0.25">
      <c r="A51" s="28">
        <v>1</v>
      </c>
      <c r="B51" s="30" t="s">
        <v>123</v>
      </c>
      <c r="C51" s="32" t="s">
        <v>124</v>
      </c>
      <c r="D51" s="19">
        <v>600</v>
      </c>
      <c r="E51" s="19">
        <f t="shared" si="0"/>
        <v>600</v>
      </c>
    </row>
    <row r="52" spans="1:5" ht="15.75" x14ac:dyDescent="0.25">
      <c r="A52" s="28">
        <v>1</v>
      </c>
      <c r="B52" s="29" t="s">
        <v>125</v>
      </c>
      <c r="C52" s="31" t="s">
        <v>126</v>
      </c>
      <c r="D52" s="19">
        <v>600</v>
      </c>
      <c r="E52" s="19">
        <f t="shared" si="0"/>
        <v>600</v>
      </c>
    </row>
    <row r="53" spans="1:5" ht="15.75" x14ac:dyDescent="0.25">
      <c r="A53" s="28">
        <v>1</v>
      </c>
      <c r="B53" s="30" t="s">
        <v>127</v>
      </c>
      <c r="C53" s="32" t="s">
        <v>128</v>
      </c>
      <c r="D53" s="19">
        <v>600</v>
      </c>
      <c r="E53" s="19">
        <f t="shared" si="0"/>
        <v>600</v>
      </c>
    </row>
    <row r="54" spans="1:5" ht="15.75" x14ac:dyDescent="0.25">
      <c r="A54" s="28">
        <v>1</v>
      </c>
      <c r="B54" s="29" t="s">
        <v>129</v>
      </c>
      <c r="C54" s="31" t="s">
        <v>130</v>
      </c>
      <c r="D54" s="19">
        <v>600</v>
      </c>
      <c r="E54" s="19">
        <f t="shared" si="0"/>
        <v>600</v>
      </c>
    </row>
    <row r="55" spans="1:5" ht="15.75" x14ac:dyDescent="0.25">
      <c r="A55" s="28">
        <v>1</v>
      </c>
      <c r="B55" s="30" t="s">
        <v>131</v>
      </c>
      <c r="C55" s="32" t="s">
        <v>132</v>
      </c>
      <c r="D55" s="19">
        <v>600</v>
      </c>
      <c r="E55" s="19">
        <f t="shared" si="0"/>
        <v>600</v>
      </c>
    </row>
    <row r="56" spans="1:5" ht="15.75" x14ac:dyDescent="0.25">
      <c r="A56" s="28">
        <v>1</v>
      </c>
      <c r="B56" s="29" t="s">
        <v>133</v>
      </c>
      <c r="C56" s="31" t="s">
        <v>134</v>
      </c>
      <c r="D56" s="19">
        <v>600</v>
      </c>
      <c r="E56" s="19">
        <f t="shared" si="0"/>
        <v>600</v>
      </c>
    </row>
    <row r="57" spans="1:5" ht="15.75" x14ac:dyDescent="0.25">
      <c r="A57" s="28">
        <v>1</v>
      </c>
      <c r="B57" s="30" t="s">
        <v>135</v>
      </c>
      <c r="C57" s="32" t="s">
        <v>136</v>
      </c>
      <c r="D57" s="19">
        <v>600</v>
      </c>
      <c r="E57" s="19">
        <f t="shared" si="0"/>
        <v>600</v>
      </c>
    </row>
    <row r="58" spans="1:5" ht="15.75" x14ac:dyDescent="0.25">
      <c r="A58" s="16">
        <v>1</v>
      </c>
      <c r="B58" s="34" t="s">
        <v>137</v>
      </c>
      <c r="C58" s="23" t="s">
        <v>138</v>
      </c>
      <c r="D58" s="19">
        <v>450</v>
      </c>
      <c r="E58" s="19">
        <f t="shared" si="0"/>
        <v>450</v>
      </c>
    </row>
    <row r="59" spans="1:5" ht="15.75" x14ac:dyDescent="0.25">
      <c r="A59" s="16">
        <v>1</v>
      </c>
      <c r="B59" s="35" t="s">
        <v>139</v>
      </c>
      <c r="C59" s="23" t="s">
        <v>140</v>
      </c>
      <c r="D59" s="19">
        <v>450</v>
      </c>
      <c r="E59" s="19">
        <f t="shared" si="0"/>
        <v>450</v>
      </c>
    </row>
    <row r="60" spans="1:5" ht="30" x14ac:dyDescent="0.25">
      <c r="A60" s="16">
        <v>1</v>
      </c>
      <c r="B60" s="35" t="s">
        <v>141</v>
      </c>
      <c r="C60" s="23" t="s">
        <v>142</v>
      </c>
      <c r="D60" s="19">
        <v>450</v>
      </c>
      <c r="E60" s="19">
        <f t="shared" si="0"/>
        <v>450</v>
      </c>
    </row>
    <row r="61" spans="1:5" ht="30" x14ac:dyDescent="0.25">
      <c r="A61" s="16">
        <v>1</v>
      </c>
      <c r="B61" s="35" t="s">
        <v>143</v>
      </c>
      <c r="C61" s="23" t="s">
        <v>144</v>
      </c>
      <c r="D61" s="19">
        <v>450</v>
      </c>
      <c r="E61" s="19">
        <f t="shared" si="0"/>
        <v>450</v>
      </c>
    </row>
    <row r="62" spans="1:5" ht="30" x14ac:dyDescent="0.25">
      <c r="A62" s="16">
        <v>1</v>
      </c>
      <c r="B62" s="35" t="s">
        <v>145</v>
      </c>
      <c r="C62" s="23" t="s">
        <v>146</v>
      </c>
      <c r="D62" s="19">
        <v>450</v>
      </c>
      <c r="E62" s="19">
        <f t="shared" si="0"/>
        <v>450</v>
      </c>
    </row>
    <row r="63" spans="1:5" ht="30" x14ac:dyDescent="0.25">
      <c r="A63" s="16">
        <v>1</v>
      </c>
      <c r="B63" s="35" t="s">
        <v>147</v>
      </c>
      <c r="C63" s="23" t="s">
        <v>148</v>
      </c>
      <c r="D63" s="19">
        <v>450</v>
      </c>
      <c r="E63" s="19">
        <f t="shared" si="0"/>
        <v>450</v>
      </c>
    </row>
    <row r="64" spans="1:5" ht="15.75" x14ac:dyDescent="0.25">
      <c r="A64" s="16">
        <v>1</v>
      </c>
      <c r="B64" s="35" t="s">
        <v>149</v>
      </c>
      <c r="C64" s="23" t="s">
        <v>150</v>
      </c>
      <c r="D64" s="19">
        <v>450</v>
      </c>
      <c r="E64" s="19">
        <f t="shared" si="0"/>
        <v>450</v>
      </c>
    </row>
    <row r="65" spans="1:5" ht="15.75" x14ac:dyDescent="0.25">
      <c r="A65" s="16">
        <v>1</v>
      </c>
      <c r="B65" s="35" t="s">
        <v>151</v>
      </c>
      <c r="C65" s="23" t="s">
        <v>152</v>
      </c>
      <c r="D65" s="19">
        <v>450</v>
      </c>
      <c r="E65" s="19">
        <f t="shared" si="0"/>
        <v>450</v>
      </c>
    </row>
    <row r="66" spans="1:5" ht="30" x14ac:dyDescent="0.25">
      <c r="A66" s="16">
        <v>1</v>
      </c>
      <c r="B66" s="35" t="s">
        <v>153</v>
      </c>
      <c r="C66" s="23" t="s">
        <v>154</v>
      </c>
      <c r="D66" s="19">
        <v>450</v>
      </c>
      <c r="E66" s="19">
        <f t="shared" si="0"/>
        <v>450</v>
      </c>
    </row>
    <row r="67" spans="1:5" ht="30" x14ac:dyDescent="0.25">
      <c r="A67" s="16">
        <v>1</v>
      </c>
      <c r="B67" s="35" t="s">
        <v>155</v>
      </c>
      <c r="C67" s="23" t="s">
        <v>156</v>
      </c>
      <c r="D67" s="19">
        <v>450</v>
      </c>
      <c r="E67" s="19">
        <f t="shared" si="0"/>
        <v>450</v>
      </c>
    </row>
    <row r="68" spans="1:5" ht="30" x14ac:dyDescent="0.25">
      <c r="A68" s="16">
        <v>1</v>
      </c>
      <c r="B68" s="35" t="s">
        <v>157</v>
      </c>
      <c r="C68" s="23" t="s">
        <v>158</v>
      </c>
      <c r="D68" s="19">
        <v>450</v>
      </c>
      <c r="E68" s="19">
        <f t="shared" si="0"/>
        <v>450</v>
      </c>
    </row>
    <row r="69" spans="1:5" ht="15.75" x14ac:dyDescent="0.25">
      <c r="A69" s="16">
        <v>1</v>
      </c>
      <c r="B69" s="35" t="s">
        <v>159</v>
      </c>
      <c r="C69" s="23" t="s">
        <v>160</v>
      </c>
      <c r="D69" s="33"/>
      <c r="E69" s="19">
        <f t="shared" si="0"/>
        <v>0</v>
      </c>
    </row>
    <row r="70" spans="1:5" ht="15.75" x14ac:dyDescent="0.25">
      <c r="A70" s="28">
        <v>6</v>
      </c>
      <c r="B70" s="36" t="s">
        <v>56</v>
      </c>
      <c r="C70" s="37" t="s">
        <v>161</v>
      </c>
      <c r="D70" s="33">
        <v>30</v>
      </c>
      <c r="E70" s="33">
        <f t="shared" ref="E70" si="1">A70*D70</f>
        <v>180</v>
      </c>
    </row>
    <row r="71" spans="1:5" ht="15.75" x14ac:dyDescent="0.25">
      <c r="A71" s="28">
        <v>6</v>
      </c>
      <c r="B71" s="36" t="s">
        <v>57</v>
      </c>
      <c r="C71" s="37" t="s">
        <v>162</v>
      </c>
      <c r="D71" s="33">
        <v>30</v>
      </c>
      <c r="E71" s="33">
        <f t="shared" ref="E57:E76" si="2">A71*D71</f>
        <v>180</v>
      </c>
    </row>
    <row r="72" spans="1:5" ht="15.75" x14ac:dyDescent="0.25">
      <c r="A72" s="28">
        <v>2</v>
      </c>
      <c r="B72" s="36" t="s">
        <v>58</v>
      </c>
      <c r="C72" s="37" t="s">
        <v>163</v>
      </c>
      <c r="D72" s="33">
        <v>30</v>
      </c>
      <c r="E72" s="33">
        <f t="shared" si="2"/>
        <v>60</v>
      </c>
    </row>
    <row r="73" spans="1:5" ht="15.75" x14ac:dyDescent="0.25">
      <c r="A73" s="28">
        <v>2</v>
      </c>
      <c r="B73" s="36" t="s">
        <v>59</v>
      </c>
      <c r="C73" s="37" t="s">
        <v>164</v>
      </c>
      <c r="D73" s="33">
        <v>30</v>
      </c>
      <c r="E73" s="33">
        <f t="shared" si="2"/>
        <v>60</v>
      </c>
    </row>
    <row r="74" spans="1:5" ht="15.75" x14ac:dyDescent="0.25">
      <c r="A74" s="28">
        <v>2</v>
      </c>
      <c r="B74" s="36" t="s">
        <v>60</v>
      </c>
      <c r="C74" s="37" t="s">
        <v>165</v>
      </c>
      <c r="D74" s="33">
        <v>30</v>
      </c>
      <c r="E74" s="33">
        <f t="shared" si="2"/>
        <v>60</v>
      </c>
    </row>
    <row r="75" spans="1:5" ht="15.75" x14ac:dyDescent="0.25">
      <c r="A75" s="28">
        <v>2</v>
      </c>
      <c r="B75" s="36" t="s">
        <v>61</v>
      </c>
      <c r="C75" s="37" t="s">
        <v>166</v>
      </c>
      <c r="D75" s="33">
        <v>30</v>
      </c>
      <c r="E75" s="33">
        <f t="shared" si="2"/>
        <v>60</v>
      </c>
    </row>
    <row r="76" spans="1:5" ht="15.75" x14ac:dyDescent="0.25">
      <c r="A76" s="28">
        <v>3</v>
      </c>
      <c r="B76" s="36" t="s">
        <v>167</v>
      </c>
      <c r="C76" s="37" t="s">
        <v>168</v>
      </c>
      <c r="D76" s="33">
        <v>30</v>
      </c>
      <c r="E76" s="33">
        <f t="shared" si="2"/>
        <v>90</v>
      </c>
    </row>
    <row r="77" spans="1:5" ht="15.75" x14ac:dyDescent="0.25">
      <c r="A77" s="28">
        <v>6</v>
      </c>
      <c r="B77" s="38" t="s">
        <v>29</v>
      </c>
      <c r="C77" s="37" t="s">
        <v>169</v>
      </c>
      <c r="D77" s="19">
        <v>40</v>
      </c>
      <c r="E77" s="19">
        <f>(A77*D77)</f>
        <v>240</v>
      </c>
    </row>
    <row r="78" spans="1:5" ht="15.75" x14ac:dyDescent="0.25">
      <c r="A78" s="28">
        <v>6</v>
      </c>
      <c r="B78" s="38" t="s">
        <v>30</v>
      </c>
      <c r="C78" s="37" t="s">
        <v>170</v>
      </c>
      <c r="D78" s="33">
        <v>40</v>
      </c>
      <c r="E78" s="33">
        <f t="shared" ref="E78:E103" si="3">A78*D78</f>
        <v>240</v>
      </c>
    </row>
    <row r="79" spans="1:5" ht="15.75" x14ac:dyDescent="0.25">
      <c r="A79" s="28">
        <v>6</v>
      </c>
      <c r="B79" s="38" t="s">
        <v>31</v>
      </c>
      <c r="C79" s="37" t="s">
        <v>171</v>
      </c>
      <c r="D79" s="33">
        <v>40</v>
      </c>
      <c r="E79" s="33">
        <f t="shared" si="3"/>
        <v>240</v>
      </c>
    </row>
    <row r="80" spans="1:5" ht="15.75" x14ac:dyDescent="0.25">
      <c r="A80" s="28">
        <v>10</v>
      </c>
      <c r="B80" s="38" t="s">
        <v>32</v>
      </c>
      <c r="C80" s="37" t="s">
        <v>172</v>
      </c>
      <c r="D80" s="33">
        <v>40</v>
      </c>
      <c r="E80" s="33">
        <f t="shared" si="3"/>
        <v>400</v>
      </c>
    </row>
    <row r="81" spans="1:5" ht="15.75" x14ac:dyDescent="0.25">
      <c r="A81" s="28">
        <v>10</v>
      </c>
      <c r="B81" s="38" t="s">
        <v>33</v>
      </c>
      <c r="C81" s="37" t="s">
        <v>173</v>
      </c>
      <c r="D81" s="33">
        <v>40</v>
      </c>
      <c r="E81" s="33">
        <f t="shared" si="3"/>
        <v>400</v>
      </c>
    </row>
    <row r="82" spans="1:5" ht="15.75" x14ac:dyDescent="0.25">
      <c r="A82" s="28">
        <v>10</v>
      </c>
      <c r="B82" s="38" t="s">
        <v>34</v>
      </c>
      <c r="C82" s="37" t="s">
        <v>174</v>
      </c>
      <c r="D82" s="33">
        <v>40</v>
      </c>
      <c r="E82" s="33">
        <f t="shared" si="3"/>
        <v>400</v>
      </c>
    </row>
    <row r="83" spans="1:5" ht="15.75" x14ac:dyDescent="0.25">
      <c r="A83" s="28">
        <v>10</v>
      </c>
      <c r="B83" s="38" t="s">
        <v>35</v>
      </c>
      <c r="C83" s="37" t="s">
        <v>175</v>
      </c>
      <c r="D83" s="33">
        <v>40</v>
      </c>
      <c r="E83" s="33">
        <f t="shared" si="3"/>
        <v>400</v>
      </c>
    </row>
    <row r="84" spans="1:5" ht="15.75" x14ac:dyDescent="0.25">
      <c r="A84" s="28">
        <v>11</v>
      </c>
      <c r="B84" s="38" t="s">
        <v>36</v>
      </c>
      <c r="C84" s="37" t="s">
        <v>176</v>
      </c>
      <c r="D84" s="33">
        <v>40</v>
      </c>
      <c r="E84" s="33">
        <f t="shared" si="3"/>
        <v>440</v>
      </c>
    </row>
    <row r="85" spans="1:5" ht="15.75" x14ac:dyDescent="0.25">
      <c r="A85" s="28">
        <v>6</v>
      </c>
      <c r="B85" s="38" t="s">
        <v>37</v>
      </c>
      <c r="C85" s="37" t="s">
        <v>177</v>
      </c>
      <c r="D85" s="33">
        <v>40</v>
      </c>
      <c r="E85" s="33">
        <f t="shared" si="3"/>
        <v>240</v>
      </c>
    </row>
    <row r="86" spans="1:5" ht="15.75" x14ac:dyDescent="0.25">
      <c r="A86" s="28">
        <v>12</v>
      </c>
      <c r="B86" s="38" t="s">
        <v>38</v>
      </c>
      <c r="C86" s="37" t="s">
        <v>178</v>
      </c>
      <c r="D86" s="33">
        <v>40</v>
      </c>
      <c r="E86" s="33">
        <f t="shared" si="3"/>
        <v>480</v>
      </c>
    </row>
    <row r="87" spans="1:5" ht="15.75" x14ac:dyDescent="0.25">
      <c r="A87" s="28">
        <v>6</v>
      </c>
      <c r="B87" s="38" t="s">
        <v>39</v>
      </c>
      <c r="C87" s="37" t="s">
        <v>179</v>
      </c>
      <c r="D87" s="33">
        <v>40</v>
      </c>
      <c r="E87" s="33">
        <f t="shared" si="3"/>
        <v>240</v>
      </c>
    </row>
    <row r="88" spans="1:5" ht="15.75" x14ac:dyDescent="0.25">
      <c r="A88" s="28">
        <v>4</v>
      </c>
      <c r="B88" s="36" t="s">
        <v>51</v>
      </c>
      <c r="C88" s="37" t="s">
        <v>180</v>
      </c>
      <c r="D88" s="33">
        <v>30</v>
      </c>
      <c r="E88" s="33">
        <f t="shared" si="3"/>
        <v>120</v>
      </c>
    </row>
    <row r="89" spans="1:5" ht="15.75" x14ac:dyDescent="0.25">
      <c r="A89" s="28">
        <v>2</v>
      </c>
      <c r="B89" s="36" t="s">
        <v>52</v>
      </c>
      <c r="C89" s="37" t="s">
        <v>181</v>
      </c>
      <c r="D89" s="33">
        <v>30</v>
      </c>
      <c r="E89" s="33">
        <f t="shared" si="3"/>
        <v>60</v>
      </c>
    </row>
    <row r="90" spans="1:5" ht="15.75" x14ac:dyDescent="0.25">
      <c r="A90" s="28">
        <v>2</v>
      </c>
      <c r="B90" s="36" t="s">
        <v>53</v>
      </c>
      <c r="C90" s="37" t="s">
        <v>182</v>
      </c>
      <c r="D90" s="33">
        <v>30</v>
      </c>
      <c r="E90" s="33">
        <f t="shared" si="3"/>
        <v>60</v>
      </c>
    </row>
    <row r="91" spans="1:5" ht="15.75" x14ac:dyDescent="0.25">
      <c r="A91" s="28">
        <v>4</v>
      </c>
      <c r="B91" s="36" t="s">
        <v>54</v>
      </c>
      <c r="C91" s="37" t="s">
        <v>183</v>
      </c>
      <c r="D91" s="33">
        <v>30</v>
      </c>
      <c r="E91" s="33">
        <f t="shared" si="3"/>
        <v>120</v>
      </c>
    </row>
    <row r="92" spans="1:5" ht="15.75" x14ac:dyDescent="0.25">
      <c r="A92" s="28">
        <v>3</v>
      </c>
      <c r="B92" s="36" t="s">
        <v>55</v>
      </c>
      <c r="C92" s="37" t="s">
        <v>184</v>
      </c>
      <c r="D92" s="33">
        <v>30</v>
      </c>
      <c r="E92" s="33">
        <f t="shared" si="3"/>
        <v>90</v>
      </c>
    </row>
    <row r="93" spans="1:5" ht="15.75" x14ac:dyDescent="0.25">
      <c r="A93" s="28">
        <v>3</v>
      </c>
      <c r="B93" s="16" t="s">
        <v>40</v>
      </c>
      <c r="C93" s="37" t="s">
        <v>185</v>
      </c>
      <c r="D93" s="33">
        <v>30</v>
      </c>
      <c r="E93" s="33">
        <f t="shared" si="3"/>
        <v>90</v>
      </c>
    </row>
    <row r="94" spans="1:5" ht="15" customHeight="1" x14ac:dyDescent="0.25">
      <c r="A94" s="28">
        <v>3</v>
      </c>
      <c r="B94" s="16" t="s">
        <v>41</v>
      </c>
      <c r="C94" s="37" t="s">
        <v>186</v>
      </c>
      <c r="D94" s="33">
        <v>30</v>
      </c>
      <c r="E94" s="33">
        <f t="shared" si="3"/>
        <v>90</v>
      </c>
    </row>
    <row r="95" spans="1:5" ht="15.75" x14ac:dyDescent="0.25">
      <c r="A95" s="28">
        <v>3</v>
      </c>
      <c r="B95" s="16" t="s">
        <v>42</v>
      </c>
      <c r="C95" s="37" t="s">
        <v>187</v>
      </c>
      <c r="D95" s="33">
        <v>30</v>
      </c>
      <c r="E95" s="33">
        <f t="shared" si="3"/>
        <v>90</v>
      </c>
    </row>
    <row r="96" spans="1:5" ht="15.75" x14ac:dyDescent="0.25">
      <c r="A96" s="28">
        <v>3</v>
      </c>
      <c r="B96" s="16" t="s">
        <v>43</v>
      </c>
      <c r="C96" s="37" t="s">
        <v>188</v>
      </c>
      <c r="D96" s="33">
        <v>30</v>
      </c>
      <c r="E96" s="33">
        <f t="shared" si="3"/>
        <v>90</v>
      </c>
    </row>
    <row r="97" spans="1:5" ht="15.75" x14ac:dyDescent="0.25">
      <c r="A97" s="28">
        <v>3</v>
      </c>
      <c r="B97" s="16" t="s">
        <v>44</v>
      </c>
      <c r="C97" s="37" t="s">
        <v>189</v>
      </c>
      <c r="D97" s="33">
        <v>30</v>
      </c>
      <c r="E97" s="33">
        <f t="shared" si="3"/>
        <v>90</v>
      </c>
    </row>
    <row r="98" spans="1:5" ht="15.75" x14ac:dyDescent="0.25">
      <c r="A98" s="28">
        <v>3</v>
      </c>
      <c r="B98" s="16" t="s">
        <v>45</v>
      </c>
      <c r="C98" s="37" t="s">
        <v>190</v>
      </c>
      <c r="D98" s="33">
        <v>30</v>
      </c>
      <c r="E98" s="33">
        <f t="shared" si="3"/>
        <v>90</v>
      </c>
    </row>
    <row r="99" spans="1:5" ht="15.75" x14ac:dyDescent="0.25">
      <c r="A99" s="28">
        <v>3</v>
      </c>
      <c r="B99" s="16" t="s">
        <v>46</v>
      </c>
      <c r="C99" s="37" t="s">
        <v>191</v>
      </c>
      <c r="D99" s="33">
        <v>40</v>
      </c>
      <c r="E99" s="33">
        <f t="shared" si="3"/>
        <v>120</v>
      </c>
    </row>
    <row r="100" spans="1:5" ht="15.75" x14ac:dyDescent="0.25">
      <c r="A100" s="28">
        <v>3</v>
      </c>
      <c r="B100" s="16" t="s">
        <v>47</v>
      </c>
      <c r="C100" s="37" t="s">
        <v>192</v>
      </c>
      <c r="D100" s="33">
        <v>40</v>
      </c>
      <c r="E100" s="33">
        <f t="shared" si="3"/>
        <v>120</v>
      </c>
    </row>
    <row r="101" spans="1:5" ht="15.75" x14ac:dyDescent="0.25">
      <c r="A101" s="28">
        <v>3</v>
      </c>
      <c r="B101" s="16" t="s">
        <v>48</v>
      </c>
      <c r="C101" s="37" t="s">
        <v>193</v>
      </c>
      <c r="D101" s="33">
        <v>40</v>
      </c>
      <c r="E101" s="33">
        <f t="shared" si="3"/>
        <v>120</v>
      </c>
    </row>
    <row r="102" spans="1:5" ht="15.75" x14ac:dyDescent="0.25">
      <c r="A102" s="28">
        <v>3</v>
      </c>
      <c r="B102" s="16" t="s">
        <v>49</v>
      </c>
      <c r="C102" s="37" t="s">
        <v>194</v>
      </c>
      <c r="D102" s="33">
        <v>40</v>
      </c>
      <c r="E102" s="33">
        <f t="shared" si="3"/>
        <v>120</v>
      </c>
    </row>
    <row r="103" spans="1:5" ht="15.75" x14ac:dyDescent="0.25">
      <c r="A103" s="28">
        <v>3</v>
      </c>
      <c r="B103" s="16" t="s">
        <v>50</v>
      </c>
      <c r="C103" s="37" t="s">
        <v>195</v>
      </c>
      <c r="D103" s="33">
        <v>40</v>
      </c>
      <c r="E103" s="33">
        <f t="shared" si="3"/>
        <v>120</v>
      </c>
    </row>
    <row r="104" spans="1:5" ht="15.75" x14ac:dyDescent="0.25">
      <c r="A104" s="65" t="s">
        <v>62</v>
      </c>
      <c r="B104" s="65"/>
      <c r="C104" s="65"/>
      <c r="D104" s="65"/>
      <c r="E104" s="66">
        <f>SUM(E18:E103)</f>
        <v>33900</v>
      </c>
    </row>
    <row r="105" spans="1:5" ht="15.75" x14ac:dyDescent="0.25">
      <c r="A105" s="65" t="s">
        <v>63</v>
      </c>
      <c r="B105" s="65"/>
      <c r="C105" s="65"/>
      <c r="D105" s="65"/>
      <c r="E105" s="66">
        <f>+E104*0.12</f>
        <v>4068</v>
      </c>
    </row>
    <row r="106" spans="1:5" ht="15.75" x14ac:dyDescent="0.25">
      <c r="A106" s="65" t="s">
        <v>64</v>
      </c>
      <c r="B106" s="65"/>
      <c r="C106" s="65"/>
      <c r="D106" s="65"/>
      <c r="E106" s="66">
        <f>+E104+E105</f>
        <v>37968</v>
      </c>
    </row>
    <row r="107" spans="1:5" ht="15.75" x14ac:dyDescent="0.25">
      <c r="A107" s="39"/>
      <c r="B107" s="40"/>
      <c r="C107" s="41"/>
      <c r="D107" s="42"/>
      <c r="E107" s="42"/>
    </row>
    <row r="108" spans="1:5" ht="15.75" x14ac:dyDescent="0.25">
      <c r="A108" s="43" t="s">
        <v>196</v>
      </c>
      <c r="B108" s="44"/>
      <c r="C108" s="45"/>
      <c r="D108" s="46"/>
      <c r="E108" s="47"/>
    </row>
    <row r="109" spans="1:5" ht="15.75" x14ac:dyDescent="0.25">
      <c r="A109" s="48" t="s">
        <v>67</v>
      </c>
      <c r="B109" s="48" t="s">
        <v>68</v>
      </c>
      <c r="C109" s="48" t="s">
        <v>197</v>
      </c>
      <c r="D109" s="46"/>
      <c r="E109" s="47"/>
    </row>
    <row r="110" spans="1:5" ht="15.75" x14ac:dyDescent="0.25">
      <c r="A110" s="48"/>
      <c r="B110" s="49"/>
      <c r="C110" s="50" t="s">
        <v>198</v>
      </c>
      <c r="D110" s="51"/>
      <c r="E110" s="47"/>
    </row>
    <row r="111" spans="1:5" ht="15.75" x14ac:dyDescent="0.25">
      <c r="A111" s="52">
        <v>1</v>
      </c>
      <c r="B111" s="53"/>
      <c r="C111" s="53" t="s">
        <v>199</v>
      </c>
      <c r="D111" s="54"/>
      <c r="E111" s="47"/>
    </row>
    <row r="112" spans="1:5" ht="15.75" x14ac:dyDescent="0.25">
      <c r="A112" s="28">
        <v>1</v>
      </c>
      <c r="B112" s="55"/>
      <c r="C112" s="56" t="s">
        <v>200</v>
      </c>
      <c r="D112" s="57"/>
      <c r="E112" s="47"/>
    </row>
    <row r="113" spans="1:5" ht="15.75" x14ac:dyDescent="0.25">
      <c r="A113" s="28">
        <v>1</v>
      </c>
      <c r="B113" s="55"/>
      <c r="C113" s="56" t="s">
        <v>201</v>
      </c>
      <c r="D113" s="57"/>
      <c r="E113" s="47"/>
    </row>
    <row r="114" spans="1:5" ht="15.75" x14ac:dyDescent="0.25">
      <c r="A114" s="28">
        <v>2</v>
      </c>
      <c r="B114" s="55"/>
      <c r="C114" s="56" t="s">
        <v>202</v>
      </c>
      <c r="D114" s="57"/>
      <c r="E114" s="47"/>
    </row>
    <row r="115" spans="1:5" ht="15.75" x14ac:dyDescent="0.25">
      <c r="A115" s="28">
        <v>1</v>
      </c>
      <c r="B115" s="55"/>
      <c r="C115" s="56" t="s">
        <v>203</v>
      </c>
      <c r="D115" s="57"/>
      <c r="E115" s="47"/>
    </row>
    <row r="116" spans="1:5" ht="15.75" x14ac:dyDescent="0.25">
      <c r="A116" s="28">
        <v>1</v>
      </c>
      <c r="B116" s="55"/>
      <c r="C116" s="56" t="s">
        <v>204</v>
      </c>
      <c r="D116" s="57"/>
      <c r="E116" s="47"/>
    </row>
    <row r="117" spans="1:5" ht="15.75" x14ac:dyDescent="0.25">
      <c r="A117" s="28">
        <v>1</v>
      </c>
      <c r="B117" s="55"/>
      <c r="C117" s="56" t="s">
        <v>205</v>
      </c>
      <c r="D117" s="57"/>
      <c r="E117" s="47"/>
    </row>
    <row r="118" spans="1:5" ht="15.75" x14ac:dyDescent="0.25">
      <c r="A118" s="28">
        <v>1</v>
      </c>
      <c r="B118" s="55"/>
      <c r="C118" s="56" t="s">
        <v>206</v>
      </c>
      <c r="D118" s="57"/>
      <c r="E118" s="47"/>
    </row>
    <row r="119" spans="1:5" ht="15.75" x14ac:dyDescent="0.25">
      <c r="A119" s="28">
        <v>1</v>
      </c>
      <c r="B119" s="55"/>
      <c r="C119" s="56" t="s">
        <v>207</v>
      </c>
      <c r="D119" s="57"/>
      <c r="E119" s="47"/>
    </row>
    <row r="120" spans="1:5" ht="15.75" x14ac:dyDescent="0.25">
      <c r="A120" s="28">
        <v>1</v>
      </c>
      <c r="B120" s="55"/>
      <c r="C120" s="56" t="s">
        <v>208</v>
      </c>
      <c r="D120" s="57"/>
      <c r="E120" s="47"/>
    </row>
    <row r="121" spans="1:5" ht="15.75" x14ac:dyDescent="0.25">
      <c r="A121" s="28">
        <v>1</v>
      </c>
      <c r="B121" s="55"/>
      <c r="C121" s="56" t="s">
        <v>209</v>
      </c>
      <c r="D121" s="57"/>
      <c r="E121" s="47"/>
    </row>
    <row r="122" spans="1:5" ht="15.75" x14ac:dyDescent="0.25">
      <c r="A122" s="28">
        <v>1</v>
      </c>
      <c r="B122" s="55"/>
      <c r="C122" s="56" t="s">
        <v>210</v>
      </c>
      <c r="D122" s="57"/>
      <c r="E122" s="47"/>
    </row>
    <row r="123" spans="1:5" ht="15.75" x14ac:dyDescent="0.25">
      <c r="A123" s="28">
        <v>1</v>
      </c>
      <c r="B123" s="55"/>
      <c r="C123" s="56" t="s">
        <v>211</v>
      </c>
      <c r="D123" s="57"/>
      <c r="E123" s="47"/>
    </row>
    <row r="124" spans="1:5" ht="15.75" x14ac:dyDescent="0.25">
      <c r="A124" s="52"/>
      <c r="B124" s="53"/>
      <c r="C124" s="53"/>
      <c r="D124" s="54"/>
      <c r="E124" s="47"/>
    </row>
    <row r="125" spans="1:5" ht="15.75" x14ac:dyDescent="0.25">
      <c r="A125" s="52"/>
      <c r="B125" s="53"/>
      <c r="C125" s="48" t="s">
        <v>212</v>
      </c>
      <c r="D125" s="54"/>
      <c r="E125" s="47"/>
    </row>
    <row r="126" spans="1:5" ht="15.75" x14ac:dyDescent="0.25">
      <c r="A126" s="28">
        <v>2</v>
      </c>
      <c r="B126" s="55"/>
      <c r="C126" s="56" t="s">
        <v>213</v>
      </c>
      <c r="D126" s="54"/>
      <c r="E126" s="47"/>
    </row>
    <row r="127" spans="1:5" ht="15.75" x14ac:dyDescent="0.25">
      <c r="A127" s="52">
        <v>2</v>
      </c>
      <c r="B127" s="53"/>
      <c r="C127" s="56" t="s">
        <v>214</v>
      </c>
      <c r="D127" s="54"/>
      <c r="E127" s="47"/>
    </row>
    <row r="128" spans="1:5" ht="15.75" x14ac:dyDescent="0.25">
      <c r="A128" s="28">
        <v>2</v>
      </c>
      <c r="B128" s="55"/>
      <c r="C128" s="56" t="s">
        <v>215</v>
      </c>
      <c r="D128" s="57"/>
      <c r="E128" s="47"/>
    </row>
    <row r="129" spans="1:5" ht="15.75" x14ac:dyDescent="0.25">
      <c r="A129" s="28">
        <v>1</v>
      </c>
      <c r="B129" s="55"/>
      <c r="C129" s="56" t="s">
        <v>216</v>
      </c>
      <c r="D129" s="57"/>
      <c r="E129" s="47"/>
    </row>
    <row r="130" spans="1:5" ht="15.75" x14ac:dyDescent="0.25">
      <c r="A130" s="28">
        <v>1</v>
      </c>
      <c r="B130" s="55"/>
      <c r="C130" s="56" t="s">
        <v>217</v>
      </c>
      <c r="D130" s="57"/>
      <c r="E130" s="47"/>
    </row>
    <row r="131" spans="1:5" ht="15.75" x14ac:dyDescent="0.25">
      <c r="A131" s="28">
        <v>1</v>
      </c>
      <c r="B131" s="55"/>
      <c r="C131" s="56" t="s">
        <v>218</v>
      </c>
      <c r="D131" s="57"/>
      <c r="E131" s="47"/>
    </row>
    <row r="132" spans="1:5" ht="15.75" x14ac:dyDescent="0.25">
      <c r="A132" s="28">
        <v>1</v>
      </c>
      <c r="B132" s="55"/>
      <c r="C132" s="56" t="s">
        <v>219</v>
      </c>
      <c r="D132" s="57"/>
      <c r="E132" s="47"/>
    </row>
    <row r="133" spans="1:5" ht="15.75" x14ac:dyDescent="0.25">
      <c r="A133" s="28">
        <v>1</v>
      </c>
      <c r="B133" s="55"/>
      <c r="C133" s="56" t="s">
        <v>220</v>
      </c>
      <c r="D133" s="57"/>
      <c r="E133" s="47"/>
    </row>
    <row r="134" spans="1:5" ht="15.75" x14ac:dyDescent="0.25">
      <c r="A134" s="28">
        <v>2</v>
      </c>
      <c r="B134" s="55"/>
      <c r="C134" s="56" t="s">
        <v>221</v>
      </c>
      <c r="D134" s="57"/>
      <c r="E134" s="47"/>
    </row>
    <row r="135" spans="1:5" ht="15.75" x14ac:dyDescent="0.25">
      <c r="A135" s="28">
        <v>3</v>
      </c>
      <c r="B135" s="55"/>
      <c r="C135" s="56" t="s">
        <v>222</v>
      </c>
      <c r="D135" s="57"/>
      <c r="E135" s="47"/>
    </row>
    <row r="136" spans="1:5" ht="15.75" x14ac:dyDescent="0.25">
      <c r="A136" s="28">
        <v>1</v>
      </c>
      <c r="B136" s="55"/>
      <c r="C136" s="56" t="s">
        <v>223</v>
      </c>
      <c r="D136" s="57"/>
      <c r="E136" s="47"/>
    </row>
    <row r="137" spans="1:5" ht="15.75" x14ac:dyDescent="0.25">
      <c r="A137" s="28">
        <v>1</v>
      </c>
      <c r="B137" s="55"/>
      <c r="C137" s="56" t="s">
        <v>224</v>
      </c>
      <c r="D137" s="57"/>
      <c r="E137" s="47"/>
    </row>
    <row r="138" spans="1:5" ht="15.75" x14ac:dyDescent="0.25">
      <c r="A138" s="28">
        <v>2</v>
      </c>
      <c r="B138" s="55"/>
      <c r="C138" s="56" t="s">
        <v>225</v>
      </c>
      <c r="D138" s="57"/>
      <c r="E138" s="47"/>
    </row>
    <row r="139" spans="1:5" ht="15.75" x14ac:dyDescent="0.25">
      <c r="A139" s="28">
        <v>2</v>
      </c>
      <c r="B139" s="55"/>
      <c r="C139" s="56" t="s">
        <v>226</v>
      </c>
      <c r="D139" s="57"/>
      <c r="E139" s="47"/>
    </row>
    <row r="140" spans="1:5" ht="15.75" x14ac:dyDescent="0.25">
      <c r="A140" s="28">
        <v>2</v>
      </c>
      <c r="B140" s="55"/>
      <c r="C140" s="56" t="s">
        <v>227</v>
      </c>
      <c r="D140" s="57"/>
      <c r="E140" s="47"/>
    </row>
    <row r="141" spans="1:5" ht="15.75" x14ac:dyDescent="0.25">
      <c r="A141" s="28">
        <v>1</v>
      </c>
      <c r="B141" s="55"/>
      <c r="C141" s="56" t="s">
        <v>228</v>
      </c>
      <c r="D141" s="57"/>
      <c r="E141" s="47"/>
    </row>
    <row r="142" spans="1:5" ht="15.75" x14ac:dyDescent="0.25">
      <c r="A142" s="28">
        <v>3</v>
      </c>
      <c r="B142" s="55"/>
      <c r="C142" s="56" t="s">
        <v>229</v>
      </c>
      <c r="D142" s="57"/>
      <c r="E142" s="47"/>
    </row>
    <row r="143" spans="1:5" ht="15.75" x14ac:dyDescent="0.25">
      <c r="A143" s="28">
        <v>4</v>
      </c>
      <c r="B143" s="55"/>
      <c r="C143" s="56" t="s">
        <v>230</v>
      </c>
      <c r="D143" s="57"/>
      <c r="E143" s="47"/>
    </row>
    <row r="144" spans="1:5" ht="15.75" x14ac:dyDescent="0.25">
      <c r="A144" s="16"/>
      <c r="B144" s="23"/>
      <c r="C144" s="23"/>
      <c r="D144" s="47"/>
      <c r="E144" s="47"/>
    </row>
    <row r="145" spans="1:5" ht="15.75" x14ac:dyDescent="0.25">
      <c r="A145" s="58">
        <v>1</v>
      </c>
      <c r="B145" s="58"/>
      <c r="C145" s="59" t="s">
        <v>231</v>
      </c>
      <c r="D145" s="60"/>
      <c r="E145" s="42"/>
    </row>
    <row r="146" spans="1:5" ht="15.75" x14ac:dyDescent="0.25">
      <c r="A146" s="61">
        <v>2</v>
      </c>
      <c r="B146" s="61"/>
      <c r="C146" s="62" t="s">
        <v>65</v>
      </c>
      <c r="D146" s="60"/>
      <c r="E146" s="42"/>
    </row>
    <row r="147" spans="1:5" ht="15.75" x14ac:dyDescent="0.25">
      <c r="A147" s="61">
        <v>36</v>
      </c>
      <c r="B147" s="61"/>
      <c r="C147" s="62">
        <v>2</v>
      </c>
      <c r="D147" s="60"/>
      <c r="E147" s="42"/>
    </row>
    <row r="148" spans="1:5" ht="15.75" x14ac:dyDescent="0.25">
      <c r="A148" s="60"/>
      <c r="B148" s="60"/>
      <c r="C148" s="60"/>
      <c r="D148" s="60"/>
      <c r="E148" s="42"/>
    </row>
    <row r="149" spans="1:5" ht="15.75" x14ac:dyDescent="0.25">
      <c r="A149" s="39"/>
      <c r="B149" s="40"/>
      <c r="C149" s="41"/>
      <c r="D149" s="42"/>
      <c r="E149" s="42"/>
    </row>
    <row r="150" spans="1:5" ht="15.75" x14ac:dyDescent="0.25">
      <c r="A150" s="63" t="s">
        <v>232</v>
      </c>
      <c r="B150" s="64"/>
      <c r="C150" s="41"/>
      <c r="D150" s="42"/>
      <c r="E150" s="42"/>
    </row>
    <row r="151" spans="1:5" ht="15.75" x14ac:dyDescent="0.25">
      <c r="A151" s="63"/>
      <c r="B151" s="64"/>
      <c r="C151" s="41"/>
      <c r="D151" s="42"/>
      <c r="E151" s="42"/>
    </row>
    <row r="152" spans="1:5" ht="15.75" x14ac:dyDescent="0.25">
      <c r="A152" s="63" t="s">
        <v>233</v>
      </c>
      <c r="B152" s="64"/>
      <c r="C152" s="41"/>
      <c r="D152" s="42"/>
      <c r="E152" s="42"/>
    </row>
  </sheetData>
  <mergeCells count="8">
    <mergeCell ref="A108:C108"/>
    <mergeCell ref="A104:D104"/>
    <mergeCell ref="A105:D105"/>
    <mergeCell ref="A106:D106"/>
    <mergeCell ref="A1:C1"/>
    <mergeCell ref="A2:C2"/>
    <mergeCell ref="A3:C3"/>
    <mergeCell ref="A16:D16"/>
  </mergeCells>
  <pageMargins left="0.7" right="0.7" top="0.75" bottom="0.75" header="0.3" footer="0.3"/>
  <pageSetup paperSize="9" scale="4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2022-07-02T15:31:12Z</cp:lastPrinted>
  <dcterms:created xsi:type="dcterms:W3CDTF">2021-04-10T02:44:57Z</dcterms:created>
  <dcterms:modified xsi:type="dcterms:W3CDTF">2022-07-02T15:32:17Z</dcterms:modified>
</cp:coreProperties>
</file>