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24B96D14-E874-441B-B238-32EF39F9BA85}" xr6:coauthVersionLast="47" xr6:coauthVersionMax="47" xr10:uidLastSave="{00000000-0000-0000-0000-000000000000}"/>
  <bookViews>
    <workbookView xWindow="-120" yWindow="-120" windowWidth="29040" windowHeight="15840" activeTab="1" xr2:uid="{2FD16430-BB63-4B6A-8855-FC98F5F4067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2" l="1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47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22" i="1"/>
  <c r="E81" i="2" l="1"/>
  <c r="E82" i="2" s="1"/>
  <c r="E83" i="2" s="1"/>
  <c r="E81" i="1"/>
  <c r="E82" i="1" l="1"/>
  <c r="E83" i="1" s="1"/>
</calcChain>
</file>

<file path=xl/sharedStrings.xml><?xml version="1.0" encoding="utf-8"?>
<sst xmlns="http://schemas.openxmlformats.org/spreadsheetml/2006/main" count="382" uniqueCount="191">
  <si>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</si>
  <si>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</si>
  <si>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</si>
  <si>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</si>
  <si>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</si>
  <si>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</si>
  <si>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</si>
  <si>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</si>
  <si>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</si>
  <si>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</si>
  <si>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</si>
  <si>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</si>
  <si>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</si>
  <si>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</si>
  <si>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</si>
  <si>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</si>
  <si>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</si>
  <si>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 xml:space="preserve">040-26         </t>
  </si>
  <si>
    <t>TORNILLO BLOQ. PFNA 4.9*26 MM ACERO NET</t>
  </si>
  <si>
    <t xml:space="preserve">040-30         </t>
  </si>
  <si>
    <t>TORNILLO BLOQ. PFNA 4.9*30 MM ACERO NET</t>
  </si>
  <si>
    <t xml:space="preserve">040-36         </t>
  </si>
  <si>
    <t>TORNILLO BLOQ. PFNA 4.9*36 MM ACERO NET</t>
  </si>
  <si>
    <t xml:space="preserve">040-40         </t>
  </si>
  <si>
    <t>TORNILLO BLOQ. PFNA 4.9*40 MM ACERO NET</t>
  </si>
  <si>
    <t xml:space="preserve">040-44         </t>
  </si>
  <si>
    <t>TORNILLO BLOQ. PFNA 4.9*44 MM ACERO NET</t>
  </si>
  <si>
    <t xml:space="preserve">040-50         </t>
  </si>
  <si>
    <t>TORNILLO BLOQ. PFNA 4.9*50 MM ACERO NET</t>
  </si>
  <si>
    <t xml:space="preserve">040-56         </t>
  </si>
  <si>
    <t>TORNILLO BLOQ. PFNA 4.9*56 MM ACERO NET</t>
  </si>
  <si>
    <t xml:space="preserve">040-60         </t>
  </si>
  <si>
    <t>TORNILLO BLOQ. PFNA 4.9*60 MM ACERO NET</t>
  </si>
  <si>
    <t xml:space="preserve">040-64         </t>
  </si>
  <si>
    <t>TORNILLO BLOQ. PFNA 4.9*64 MM ACERO NET</t>
  </si>
  <si>
    <t xml:space="preserve">040-68         </t>
  </si>
  <si>
    <t>TORNILLO BLOQ. PFNA 4.9*68 MM ACERO NET</t>
  </si>
  <si>
    <t xml:space="preserve">040-70         </t>
  </si>
  <si>
    <t>TORNILLO BLOQ. PFNA 4.9*70 MM ACERO NET</t>
  </si>
  <si>
    <t xml:space="preserve">040-72         </t>
  </si>
  <si>
    <t>TORNILLO BLOQ. PFNA 4.9*72 MM ACERO NET</t>
  </si>
  <si>
    <t xml:space="preserve">040-76         </t>
  </si>
  <si>
    <t>TORNILLO BLOQ. PFNA 4.9*76 MM ACERO NET</t>
  </si>
  <si>
    <t xml:space="preserve">040-80         </t>
  </si>
  <si>
    <t>TORNILLO BLOQ. PFNA 4.9*80 MM ACERO NET</t>
  </si>
  <si>
    <t>PFNA.130.9.170</t>
  </si>
  <si>
    <t>CLAVO PFNA 9*170 MM CORTO ACERO NET</t>
  </si>
  <si>
    <t>PFNA.130.9.200</t>
  </si>
  <si>
    <t>CLAVO PFNA 9*200 MM CORTO ACERO NET</t>
  </si>
  <si>
    <t>PFNA.130.9.240</t>
  </si>
  <si>
    <t>CLAVO PFNA 9*240 MM CORTO ACERO NET</t>
  </si>
  <si>
    <t>PFNA.130.10.170</t>
  </si>
  <si>
    <t>CLAVO PFNA 10*170 MM CORTO ACERO NET</t>
  </si>
  <si>
    <t>PFNA.130.10.200</t>
  </si>
  <si>
    <t>CLAVO PFNA 10*200 MM CORTO ACERO NET</t>
  </si>
  <si>
    <t>PFNA.130.10.240</t>
  </si>
  <si>
    <t>CLAVO PFNA 10*240 MM CORTO ACERO NET</t>
  </si>
  <si>
    <t>PFNA.130.11.170</t>
  </si>
  <si>
    <t>CLAVO PFNA 11* 170 MM CORTO ACERO NET</t>
  </si>
  <si>
    <t>PFNA.130.11.240</t>
  </si>
  <si>
    <t>CLAVO PFNA 11* 240 MM CORTO ACERO NET</t>
  </si>
  <si>
    <t>PFNA.130.12.170</t>
  </si>
  <si>
    <t>CLAVO PFNA 12*170 MM CORTO ACERO NET</t>
  </si>
  <si>
    <t>PFNA.130.12.200</t>
  </si>
  <si>
    <t>CLAVO PFNA 12*200 MM CORTO ACERO NET</t>
  </si>
  <si>
    <t>PFNA.130.12.240</t>
  </si>
  <si>
    <t>CLAVO PFNA 12*240 MM CORTO ACERO NET</t>
  </si>
  <si>
    <t>PFNA.130.9.260L</t>
  </si>
  <si>
    <t>CLAVO PFNA 9*260 MM. IZQ. LARGO ACERO NET</t>
  </si>
  <si>
    <t>PFNA.130.9.260R</t>
  </si>
  <si>
    <t>CLAVO PFNA 9*260 MM. DER. LARGO ACERO NET</t>
  </si>
  <si>
    <t>PFNA.130.9.280L</t>
  </si>
  <si>
    <t>CLAVO PFNA 9*280 MM. IZQ. LARGO ACERO NET</t>
  </si>
  <si>
    <t>PFNA.130.9.280R</t>
  </si>
  <si>
    <t>CLAVO PFNA 9*280 MM. DER. LARGO ACERO NET</t>
  </si>
  <si>
    <t>PFNA.130.9.300L</t>
  </si>
  <si>
    <t>CLAVO PFNA 9*300 MM. IZQ. LARGO ACERO NET</t>
  </si>
  <si>
    <t>PFNA.130.9.300R</t>
  </si>
  <si>
    <t>CLAVO PFNA 9*300 MM. DER. LARGO ACERO NET</t>
  </si>
  <si>
    <t>PFNA.130.9.320L</t>
  </si>
  <si>
    <t>CLAVO PFNA 9*320 MM. IZQ. LARGO ACERO NET</t>
  </si>
  <si>
    <t>PFNA.130.9.320R</t>
  </si>
  <si>
    <t>CLAVO PFNA 9*320 MM. DER. LARGO ACERO NET</t>
  </si>
  <si>
    <t>PFNA.130.9.340L</t>
  </si>
  <si>
    <t>CLAVO PFNA 9*340 MM. IZQ. LARGO ACERO NET</t>
  </si>
  <si>
    <t>PFNA.130.9.340R</t>
  </si>
  <si>
    <t>CLAVO PFNA 9*340 MM. DER. LARGO ACERO NET</t>
  </si>
  <si>
    <t>PFNA.130.10.260R</t>
  </si>
  <si>
    <t>CLAVO PFNA 10*260 MM. DER. LARGO ACERO NET</t>
  </si>
  <si>
    <t>PFNA.130.10.280R</t>
  </si>
  <si>
    <t>CLAVO PFNA 10*280 MM. DER. LARGO ACERO NET</t>
  </si>
  <si>
    <t>PFNA.130.10.300R</t>
  </si>
  <si>
    <t>CLAVO PFNA 10*300 MM. DER. LARGO ACERO NET</t>
  </si>
  <si>
    <t>PFNA.130.10.320R</t>
  </si>
  <si>
    <t>CLAVO PFNA 10*320 MM. DER. LARGO ACERO NET</t>
  </si>
  <si>
    <t>PFNA.130.10.340R</t>
  </si>
  <si>
    <t>CLAVO PFNA 10*340 MM. DER. LARGO ACERO NET</t>
  </si>
  <si>
    <t>PFNA.130.10.380R</t>
  </si>
  <si>
    <t>CLAVO PFNA 10*380 MM. DER. LARGO ACERO NET</t>
  </si>
  <si>
    <t>PFNA.130.10.420R</t>
  </si>
  <si>
    <t>CLAVO PFNA 10*420 MM. DER. LARGO ACERO NET</t>
  </si>
  <si>
    <t>PFNA.130.10.260L</t>
  </si>
  <si>
    <t>CLAVO PFNA 10*260 MM. IZQ. LARGO ACERO NET</t>
  </si>
  <si>
    <t>PFNA.130.10.280L</t>
  </si>
  <si>
    <t>CLAVO PFNA 10*280 MM. IZQ. LARGO ACERO NET</t>
  </si>
  <si>
    <t>PFNA.130.10.300L</t>
  </si>
  <si>
    <t>CLAVO PFNA 10*300 MM. IZQ. LARGO ACERO NET</t>
  </si>
  <si>
    <t>PFNA.130.10.320L</t>
  </si>
  <si>
    <t>CLAVO PFNA 10*320 MM. IZQ. LARGO ACERO NET</t>
  </si>
  <si>
    <t>PFNA.130.10.340L</t>
  </si>
  <si>
    <t>CLAVO PFNA 10*340 MM. IZQ. LARGO ACERO NET</t>
  </si>
  <si>
    <t>PFNA.130.10.380L</t>
  </si>
  <si>
    <t>CLAVO PFNA 10*380 MM. IZQ. LARGO ACERO NET</t>
  </si>
  <si>
    <t>PFNA.130.10.420L</t>
  </si>
  <si>
    <t>CLAVO PFNA 10*420 MM. IZQ. LARGO ACERO NET</t>
  </si>
  <si>
    <t xml:space="preserve">PFNA-75        </t>
  </si>
  <si>
    <t>HOJA HELICOIDAL II PFNA *75 MM ACERO NET</t>
  </si>
  <si>
    <t xml:space="preserve">PFNA-80        </t>
  </si>
  <si>
    <t>HOJA HELICOIDAL II PFNA *80 MM ACERO NET</t>
  </si>
  <si>
    <t xml:space="preserve">PFNA-85        </t>
  </si>
  <si>
    <t>HOJA HELICOIDAL II PFNA *85 MM ACERO NET</t>
  </si>
  <si>
    <t xml:space="preserve">PFNA-90        </t>
  </si>
  <si>
    <t>HOJA HELICOIDAL II PFNA *90 MM ACERO NET</t>
  </si>
  <si>
    <t xml:space="preserve">PFNA-95        </t>
  </si>
  <si>
    <t>HOJA HELICOIDAL II PFNA *95 MM ACERO NET</t>
  </si>
  <si>
    <t xml:space="preserve">PFNA-100       </t>
  </si>
  <si>
    <t>HOJA HELICOIDAL II PFNA *100 MM ACERO NET</t>
  </si>
  <si>
    <t xml:space="preserve">PFNA-105       </t>
  </si>
  <si>
    <t>HOJA HELICOIDAL II PFNA *105 MM ACERO NET</t>
  </si>
  <si>
    <t xml:space="preserve">PFNA-110       </t>
  </si>
  <si>
    <t>HOJA HELICOIDAL II PFNA *110 MM ACERO NET</t>
  </si>
  <si>
    <t xml:space="preserve">PFNA-115       </t>
  </si>
  <si>
    <t>HOJA HELICOIDAL II PFNA *115 MM ACERO NET</t>
  </si>
  <si>
    <t xml:space="preserve">PFNA-120       </t>
  </si>
  <si>
    <t>HOJA HELICOIDAL II PFNA *120 MM ACERO NET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</si>
  <si>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</si>
  <si>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</si>
  <si>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</si>
  <si>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EQUIPO PFN</t>
  </si>
  <si>
    <t>CANTIDAD</t>
  </si>
  <si>
    <t>CODIGO</t>
  </si>
  <si>
    <t>DESCRIPCIÓN</t>
  </si>
  <si>
    <t>Lezna Punta de Diámetromante para Fèmur</t>
  </si>
  <si>
    <t xml:space="preserve">Protector de Partes Blandas </t>
  </si>
  <si>
    <t xml:space="preserve">Fresa Medular (∅ 8.0mm) con Árbol Flexible </t>
  </si>
  <si>
    <t xml:space="preserve">Eje de Escariado flexible (para Cabezal de Fresado hasta 13mm) </t>
  </si>
  <si>
    <t>Eje de Escariado flexible (para Cabezal de Fresado 13.5 a 15mm)</t>
  </si>
  <si>
    <t>Cabezal de Fresado (medular), 9, 9.5, 10, 10.5, 11, 11.5, 12, 12.5 &amp; 13mm</t>
  </si>
  <si>
    <t>CAJA DE 9 piezas</t>
  </si>
  <si>
    <t>Cabezal de Fresado (medular), 13.5, 14, 14.5, 15mm,</t>
  </si>
  <si>
    <t>CAJA DE 4 piezas</t>
  </si>
  <si>
    <t>Tubo plastico para cambio de guias</t>
  </si>
  <si>
    <t>Guía de Fresado de ∅ 2.5mm 1</t>
  </si>
  <si>
    <t>Introductor de GuÌa para fresado / Guia</t>
  </si>
  <si>
    <t>Varilla Guía de ∅ 2.5mm1</t>
  </si>
  <si>
    <t>Extractor - Impactador 1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</si>
  <si>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</si>
  <si>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</si>
  <si>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</si>
  <si>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</si>
  <si>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Alambre guía roscado de 2.0 mm de diámetro</t>
  </si>
  <si>
    <t>Broca de Canulado para Perno de Bloqueo, Canulado de ∅ 6mm</t>
  </si>
  <si>
    <t>Broca de Canulado para Perno de Bloqueo, Canulado de ∅ 8mm</t>
  </si>
  <si>
    <t>Guía Proximal y Distal (Arco de Inserción para Proximal y Distal) para Clavo Femoral Proximal (PFN) y Recon (Reconstrucción)</t>
  </si>
  <si>
    <t>Tapón de Cabeza Hexagonal</t>
  </si>
  <si>
    <t>Parte de Conexión (para Proximal Asamblea Jig)</t>
  </si>
  <si>
    <t>El Martilleo de Dispositivos</t>
  </si>
  <si>
    <t>Tornillo de Conexión para Clavo de PFN y de Recon</t>
  </si>
  <si>
    <t>Destornillador Hexagonal Canulado, Extra Larga, Punta de ∅ 3.5mm</t>
  </si>
  <si>
    <t>Destornillador hexagonal Extra Larga, de ∅ 3.5 mm</t>
  </si>
  <si>
    <t>Medidor de Profundidad</t>
  </si>
  <si>
    <t xml:space="preserve">Llave Acero Inoxidable, 10mm </t>
  </si>
  <si>
    <t>Vaina de Protección para Perno de Bloqueo ∅ 4.5mm</t>
  </si>
  <si>
    <t>Guía de Broca 3.5mm para Perno de Bloqueo ∅ 4.5mm</t>
  </si>
  <si>
    <t>Universale Llave tubular de 10.0 mm</t>
  </si>
  <si>
    <t>Tomy Bar</t>
  </si>
  <si>
    <t>Broca de dos aristas de corte, para mandril de tres mordazas,
∅3.5x250mm 2</t>
  </si>
  <si>
    <t xml:space="preserve">MOTOR CANULADO </t>
  </si>
  <si>
    <t xml:space="preserve">BATERIAS </t>
  </si>
  <si>
    <t xml:space="preserve">ENTREGADO POR </t>
  </si>
  <si>
    <t xml:space="preserve">RECIBIDO POR </t>
  </si>
  <si>
    <t>INTERHOSPITAL</t>
  </si>
  <si>
    <t>0992454407001</t>
  </si>
  <si>
    <t>AV. EL BOMBERO</t>
  </si>
  <si>
    <t>(04) 239-0556</t>
  </si>
  <si>
    <t>VENTA-CIRUGIA</t>
  </si>
  <si>
    <t>DR. UQUILLAS</t>
  </si>
  <si>
    <t>8:00PM</t>
  </si>
  <si>
    <t>PRECIO UNITARIO</t>
  </si>
  <si>
    <t>PRECIO TOTAL</t>
  </si>
  <si>
    <t>CLAVO CEFALOMEDULAR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</si>
</sst>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7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7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0" applyFont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6" fillId="0" borderId="1" xfId="1" applyNumberFormat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2" fontId="5" fillId="0" borderId="0" xfId="1" applyNumberFormat="1" applyFont="1" applyAlignment="1">
      <alignment horizontal="center"/>
    </xf>
    <xf numFmtId="0" fontId="6" fillId="0" borderId="2" xfId="1" applyFont="1" applyBorder="1" applyAlignment="1">
      <alignment horizontal="left"/>
    </xf>
    <xf numFmtId="20" fontId="3" fillId="0" borderId="0" xfId="1" applyNumberFormat="1" applyFont="1" applyAlignment="1">
      <alignment horizontal="left"/>
    </xf>
    <xf numFmtId="2" fontId="5" fillId="0" borderId="0" xfId="1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/>
    </xf>
    <xf numFmtId="0" fontId="9" fillId="0" borderId="5" xfId="0" applyFont="1" applyBorder="1"/>
    <xf numFmtId="0" fontId="2" fillId="0" borderId="3" xfId="1" applyFont="1" applyBorder="1" applyAlignment="1">
      <alignment horizontal="right" wrapText="1"/>
    </xf>
    <xf numFmtId="0" fontId="2" fillId="0" borderId="4" xfId="1" applyFont="1" applyBorder="1" applyAlignment="1">
      <alignment horizontal="right" wrapText="1"/>
    </xf>
    <xf numFmtId="0" fontId="2" fillId="0" borderId="6" xfId="1" applyFont="1" applyBorder="1" applyAlignment="1">
      <alignment horizontal="right" wrapText="1"/>
    </xf>
    <xf numFmtId="0" fontId="10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left" wrapText="1"/>
    </xf>
    <xf numFmtId="0" fontId="3" fillId="3" borderId="0" xfId="0" applyFont="1" applyFill="1"/>
    <xf numFmtId="0" fontId="2" fillId="0" borderId="0" xfId="0" applyFont="1"/>
    <xf numFmtId="49" fontId="6" fillId="0" borderId="2" xfId="0" applyNumberFormat="1" applyFont="1" applyBorder="1" applyAlignment="1">
      <alignment horizontal="left"/>
    </xf>
    <xf numFmtId="0" fontId="2" fillId="0" borderId="5" xfId="0" applyFont="1" applyBorder="1"/>
    <xf numFmtId="167" fontId="3" fillId="0" borderId="5" xfId="2" applyFont="1" applyFill="1" applyBorder="1"/>
    <xf numFmtId="167" fontId="3" fillId="0" borderId="0" xfId="0" applyNumberFormat="1" applyFont="1"/>
    <xf numFmtId="44" fontId="3" fillId="0" borderId="0" xfId="0" applyNumberFormat="1" applyFont="1"/>
    <xf numFmtId="0" fontId="9" fillId="3" borderId="5" xfId="0" applyFont="1" applyFill="1" applyBorder="1"/>
  </cellXfs>
  <cellStyles count="3">
    <cellStyle name="Moneda 2" xfId="2" xr:uid="{3ACA3D86-732B-4473-A877-E0E32FCA795D}"/>
    <cellStyle name="Normal" xfId="0" builtinId="0"/>
    <cellStyle name="Normal 2" xfId="1" xr:uid="{24787145-89B3-4DBB-997E-D8B0214114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2990850</xdr:colOff>
      <xdr:row>0</xdr:row>
      <xdr:rowOff>190500</xdr:rowOff>
    </xdr:from>
    <xdr:to>
      <xdr:col>3</xdr:col>
      <xdr:colOff>50800</xdr:colOff>
      <xdr:row>5</xdr:row>
      <xdr:rowOff>189706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6E4AA742-3FCD-437F-8067-1AE7B31A9C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353050" y="190500"/>
          <a:ext cx="2708275" cy="9517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2990850</xdr:colOff>
      <xdr:row>0</xdr:row>
      <xdr:rowOff>190500</xdr:rowOff>
    </xdr:from>
    <xdr:to>
      <xdr:col>2</xdr:col>
      <xdr:colOff>4679950</xdr:colOff>
      <xdr:row>6</xdr:row>
      <xdr:rowOff>27781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CB0FEB55-93C0-4BF3-88D9-9B944332C6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353050" y="190500"/>
          <a:ext cx="2108200" cy="980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9BF8-2D6E-4F76-A0BD-722190B165C3}">
  <dimension ref="A1:E128"/>
  <sheetViews>
    <sheetView zoomScaleNormal="100" workbookViewId="0">
      <selection activeCell="M16" sqref="M16"/>
    </sheetView>
  </sheetViews>
  <sheetFormatPr baseColWidth="10" defaultColWidth="8.42578125" defaultRowHeight="20.100000000000001" customHeight="1" x14ac:dyDescent="0.2"/>
  <cols>
    <col min="1" max="1" width="10.5703125" style="2" bestFit="1" customWidth="1"/>
    <col min="2" max="2" width="24.85546875" style="2" customWidth="1"/>
    <col min="3" max="3" width="75.7109375" style="2" customWidth="1"/>
    <col min="4" max="4" width="20.28515625" style="27" customWidth="1"/>
    <col min="5" max="5" width="17.5703125" style="27" customWidth="1"/>
    <col min="6" max="16384" width="8.42578125" style="2"/>
  </cols>
  <sheetData>
    <row r="1" spans="1:3" s="2" customFormat="1" ht="15.75" x14ac:dyDescent="0.25">
      <c r="A1" s="1"/>
      <c r="B1" s="1"/>
      <c r="C1" s="1"/>
    </row>
    <row r="2" spans="1:3" s="2" customFormat="1" ht="15" x14ac:dyDescent="0.2"/>
    <row r="3" spans="1:3" s="2" customFormat="1" ht="15.75" x14ac:dyDescent="0.25">
      <c r="A3" s="1" t="s">
        <v>0</v>
      </c>
      <c r="B3" s="1"/>
      <c r="C3" s="1"/>
    </row>
    <row r="4" spans="1:3" s="2" customFormat="1" ht="15" x14ac:dyDescent="0.2">
      <c r="A4" s="3" t="s">
        <v>1</v>
      </c>
      <c r="B4" s="3"/>
      <c r="C4" s="3"/>
    </row>
    <row r="5" spans="1:3" s="2" customFormat="1" ht="15.75" x14ac:dyDescent="0.25">
      <c r="A5" s="4" t="s">
        <v>2</v>
      </c>
      <c r="B5" s="4"/>
      <c r="C5" s="4"/>
    </row>
    <row r="6" spans="1:3" s="2" customFormat="1" ht="15.75" x14ac:dyDescent="0.25">
      <c r="A6" s="5"/>
      <c r="B6" s="5"/>
      <c r="C6" s="5"/>
    </row>
    <row r="7" spans="1:3" s="2" customFormat="1" ht="15.75" x14ac:dyDescent="0.25">
      <c r="A7" s="5"/>
      <c r="B7" s="5"/>
      <c r="C7" s="5"/>
    </row>
    <row r="8" spans="1:3" s="2" customFormat="1" ht="16.5" thickBot="1" x14ac:dyDescent="0.3">
      <c r="A8" s="5"/>
      <c r="B8" s="6" t="s">
        <v>3</v>
      </c>
      <c r="C8" s="7">
        <v>44594</v>
      </c>
    </row>
    <row r="9" spans="1:3" s="2" customFormat="1" ht="16.5" thickBot="1" x14ac:dyDescent="0.3">
      <c r="A9" s="5"/>
      <c r="B9" s="6" t="s">
        <v>4</v>
      </c>
      <c r="C9" s="9" t="s">
        <v>181</v>
      </c>
    </row>
    <row r="10" spans="1:3" s="2" customFormat="1" ht="16.5" thickBot="1" x14ac:dyDescent="0.3">
      <c r="A10" s="5"/>
      <c r="B10" s="6" t="s">
        <v>5</v>
      </c>
      <c r="C10" s="29" t="s">
        <v>182</v>
      </c>
    </row>
    <row r="11" spans="1:3" s="2" customFormat="1" ht="16.5" thickBot="1" x14ac:dyDescent="0.3">
      <c r="A11" s="5"/>
      <c r="B11" s="6" t="s">
        <v>6</v>
      </c>
      <c r="C11" s="9" t="s">
        <v>183</v>
      </c>
    </row>
    <row r="12" spans="1:3" s="2" customFormat="1" ht="16.5" thickBot="1" x14ac:dyDescent="0.3">
      <c r="A12" s="5"/>
      <c r="B12" s="6" t="s">
        <v>7</v>
      </c>
      <c r="C12" s="9" t="s">
        <v>184</v>
      </c>
    </row>
    <row r="13" spans="1:3" s="2" customFormat="1" ht="16.5" thickBot="1" x14ac:dyDescent="0.3">
      <c r="A13" s="5"/>
      <c r="B13" s="6" t="s">
        <v>8</v>
      </c>
      <c r="C13" s="9" t="s">
        <v>185</v>
      </c>
    </row>
    <row r="14" spans="1:3" s="2" customFormat="1" ht="15.75" thickBot="1" x14ac:dyDescent="0.25">
      <c r="A14" s="10"/>
      <c r="B14" s="6" t="s">
        <v>9</v>
      </c>
      <c r="C14" s="11" t="s">
        <v>186</v>
      </c>
    </row>
    <row r="15" spans="1:3" s="2" customFormat="1" ht="15.75" thickBot="1" x14ac:dyDescent="0.25">
      <c r="A15" s="10"/>
      <c r="B15" s="6" t="s">
        <v>10</v>
      </c>
      <c r="C15" s="8"/>
    </row>
    <row r="16" spans="1:3" s="2" customFormat="1" ht="15.75" thickBot="1" x14ac:dyDescent="0.25">
      <c r="A16" s="10"/>
      <c r="B16" s="6" t="s">
        <v>11</v>
      </c>
      <c r="C16" s="8"/>
    </row>
    <row r="17" spans="1:5" ht="15.75" thickBot="1" x14ac:dyDescent="0.25">
      <c r="A17" s="10"/>
      <c r="B17" s="6" t="s">
        <v>12</v>
      </c>
      <c r="C17" s="7">
        <v>44594</v>
      </c>
      <c r="D17" s="2"/>
      <c r="E17" s="2"/>
    </row>
    <row r="18" spans="1:5" ht="15" x14ac:dyDescent="0.2">
      <c r="A18" s="10"/>
      <c r="B18" s="6" t="s">
        <v>13</v>
      </c>
      <c r="C18" s="12" t="s">
        <v>187</v>
      </c>
      <c r="D18" s="2"/>
      <c r="E18" s="2"/>
    </row>
    <row r="19" spans="1:5" ht="15" x14ac:dyDescent="0.2">
      <c r="A19" s="10"/>
      <c r="B19" s="13"/>
      <c r="C19" s="14"/>
      <c r="D19" s="2"/>
      <c r="E19" s="2"/>
    </row>
    <row r="20" spans="1:5" ht="15" x14ac:dyDescent="0.2">
      <c r="A20" s="15" t="s">
        <v>190</v>
      </c>
      <c r="B20" s="16"/>
      <c r="C20" s="16"/>
      <c r="D20" s="2"/>
      <c r="E20" s="2"/>
    </row>
    <row r="21" spans="1:5" ht="34.5" customHeight="1" x14ac:dyDescent="0.25">
      <c r="A21" s="17" t="s">
        <v>14</v>
      </c>
      <c r="B21" s="17" t="s">
        <v>15</v>
      </c>
      <c r="C21" s="17" t="s">
        <v>16</v>
      </c>
      <c r="D21" s="30" t="s">
        <v>188</v>
      </c>
      <c r="E21" s="30" t="s">
        <v>189</v>
      </c>
    </row>
    <row r="22" spans="1:5" ht="18.75" x14ac:dyDescent="0.3">
      <c r="A22" s="18">
        <v>2</v>
      </c>
      <c r="B22" s="19" t="s">
        <v>17</v>
      </c>
      <c r="C22" s="19" t="s">
        <v>18</v>
      </c>
      <c r="D22" s="31">
        <v>60</v>
      </c>
      <c r="E22" s="31">
        <f t="shared" ref="E22" si="0">(A22*D22)</f>
        <v>120</v>
      </c>
    </row>
    <row r="23" spans="1:5" ht="18.75" x14ac:dyDescent="0.3">
      <c r="A23" s="18">
        <v>2</v>
      </c>
      <c r="B23" s="19" t="s">
        <v>19</v>
      </c>
      <c r="C23" s="19" t="s">
        <v>20</v>
      </c>
      <c r="D23" s="31">
        <v>60</v>
      </c>
      <c r="E23" s="31">
        <f t="shared" ref="E23:E80" si="1">(A23*D23)</f>
        <v>120</v>
      </c>
    </row>
    <row r="24" spans="1:5" ht="18.75" x14ac:dyDescent="0.3">
      <c r="A24" s="18">
        <v>2</v>
      </c>
      <c r="B24" s="19" t="s">
        <v>21</v>
      </c>
      <c r="C24" s="19" t="s">
        <v>22</v>
      </c>
      <c r="D24" s="31">
        <v>60</v>
      </c>
      <c r="E24" s="31">
        <f t="shared" si="1"/>
        <v>120</v>
      </c>
    </row>
    <row r="25" spans="1:5" ht="18.75" x14ac:dyDescent="0.3">
      <c r="A25" s="18">
        <v>2</v>
      </c>
      <c r="B25" s="19" t="s">
        <v>23</v>
      </c>
      <c r="C25" s="19" t="s">
        <v>24</v>
      </c>
      <c r="D25" s="31">
        <v>60</v>
      </c>
      <c r="E25" s="31">
        <f t="shared" si="1"/>
        <v>120</v>
      </c>
    </row>
    <row r="26" spans="1:5" ht="18.75" x14ac:dyDescent="0.3">
      <c r="A26" s="18">
        <v>2</v>
      </c>
      <c r="B26" s="19" t="s">
        <v>25</v>
      </c>
      <c r="C26" s="19" t="s">
        <v>26</v>
      </c>
      <c r="D26" s="31">
        <v>60</v>
      </c>
      <c r="E26" s="31">
        <f t="shared" si="1"/>
        <v>120</v>
      </c>
    </row>
    <row r="27" spans="1:5" ht="18.75" x14ac:dyDescent="0.3">
      <c r="A27" s="18">
        <v>2</v>
      </c>
      <c r="B27" s="19" t="s">
        <v>27</v>
      </c>
      <c r="C27" s="19" t="s">
        <v>28</v>
      </c>
      <c r="D27" s="31">
        <v>60</v>
      </c>
      <c r="E27" s="31">
        <f t="shared" si="1"/>
        <v>120</v>
      </c>
    </row>
    <row r="28" spans="1:5" ht="18.75" x14ac:dyDescent="0.3">
      <c r="A28" s="18">
        <v>2</v>
      </c>
      <c r="B28" s="19" t="s">
        <v>29</v>
      </c>
      <c r="C28" s="19" t="s">
        <v>30</v>
      </c>
      <c r="D28" s="31">
        <v>60</v>
      </c>
      <c r="E28" s="31">
        <f t="shared" si="1"/>
        <v>120</v>
      </c>
    </row>
    <row r="29" spans="1:5" ht="18.75" x14ac:dyDescent="0.3">
      <c r="A29" s="18">
        <v>2</v>
      </c>
      <c r="B29" s="19" t="s">
        <v>31</v>
      </c>
      <c r="C29" s="19" t="s">
        <v>32</v>
      </c>
      <c r="D29" s="31">
        <v>60</v>
      </c>
      <c r="E29" s="31">
        <f t="shared" si="1"/>
        <v>120</v>
      </c>
    </row>
    <row r="30" spans="1:5" ht="18.75" x14ac:dyDescent="0.3">
      <c r="A30" s="18">
        <v>2</v>
      </c>
      <c r="B30" s="19" t="s">
        <v>33</v>
      </c>
      <c r="C30" s="19" t="s">
        <v>34</v>
      </c>
      <c r="D30" s="31">
        <v>60</v>
      </c>
      <c r="E30" s="31">
        <f t="shared" si="1"/>
        <v>120</v>
      </c>
    </row>
    <row r="31" spans="1:5" ht="18.75" x14ac:dyDescent="0.3">
      <c r="A31" s="18">
        <v>2</v>
      </c>
      <c r="B31" s="19" t="s">
        <v>35</v>
      </c>
      <c r="C31" s="19" t="s">
        <v>36</v>
      </c>
      <c r="D31" s="31">
        <v>60</v>
      </c>
      <c r="E31" s="31">
        <f t="shared" si="1"/>
        <v>120</v>
      </c>
    </row>
    <row r="32" spans="1:5" ht="18.75" x14ac:dyDescent="0.3">
      <c r="A32" s="18">
        <v>2</v>
      </c>
      <c r="B32" s="19" t="s">
        <v>37</v>
      </c>
      <c r="C32" s="19" t="s">
        <v>38</v>
      </c>
      <c r="D32" s="31">
        <v>60</v>
      </c>
      <c r="E32" s="31">
        <f t="shared" si="1"/>
        <v>120</v>
      </c>
    </row>
    <row r="33" spans="1:5" ht="18.75" x14ac:dyDescent="0.3">
      <c r="A33" s="18">
        <v>2</v>
      </c>
      <c r="B33" s="19" t="s">
        <v>39</v>
      </c>
      <c r="C33" s="19" t="s">
        <v>40</v>
      </c>
      <c r="D33" s="31">
        <v>60</v>
      </c>
      <c r="E33" s="31">
        <f t="shared" si="1"/>
        <v>120</v>
      </c>
    </row>
    <row r="34" spans="1:5" ht="18.75" x14ac:dyDescent="0.3">
      <c r="A34" s="18">
        <v>2</v>
      </c>
      <c r="B34" s="19" t="s">
        <v>41</v>
      </c>
      <c r="C34" s="19" t="s">
        <v>42</v>
      </c>
      <c r="D34" s="31">
        <v>60</v>
      </c>
      <c r="E34" s="31">
        <f t="shared" si="1"/>
        <v>120</v>
      </c>
    </row>
    <row r="35" spans="1:5" ht="18.75" x14ac:dyDescent="0.3">
      <c r="A35" s="18">
        <v>2</v>
      </c>
      <c r="B35" s="19" t="s">
        <v>43</v>
      </c>
      <c r="C35" s="19" t="s">
        <v>44</v>
      </c>
      <c r="D35" s="31">
        <v>60</v>
      </c>
      <c r="E35" s="31">
        <f t="shared" si="1"/>
        <v>120</v>
      </c>
    </row>
    <row r="36" spans="1:5" ht="18.75" x14ac:dyDescent="0.3">
      <c r="A36" s="18">
        <v>1</v>
      </c>
      <c r="B36" s="19" t="s">
        <v>45</v>
      </c>
      <c r="C36" s="19" t="s">
        <v>46</v>
      </c>
      <c r="D36" s="31">
        <v>500</v>
      </c>
      <c r="E36" s="31">
        <f t="shared" si="1"/>
        <v>500</v>
      </c>
    </row>
    <row r="37" spans="1:5" ht="18.75" x14ac:dyDescent="0.3">
      <c r="A37" s="18">
        <v>1</v>
      </c>
      <c r="B37" s="19" t="s">
        <v>47</v>
      </c>
      <c r="C37" s="19" t="s">
        <v>48</v>
      </c>
      <c r="D37" s="31">
        <v>500</v>
      </c>
      <c r="E37" s="31">
        <f t="shared" si="1"/>
        <v>500</v>
      </c>
    </row>
    <row r="38" spans="1:5" ht="18.75" x14ac:dyDescent="0.3">
      <c r="A38" s="18">
        <v>1</v>
      </c>
      <c r="B38" s="19" t="s">
        <v>49</v>
      </c>
      <c r="C38" s="19" t="s">
        <v>50</v>
      </c>
      <c r="D38" s="31">
        <v>500</v>
      </c>
      <c r="E38" s="31">
        <f t="shared" si="1"/>
        <v>500</v>
      </c>
    </row>
    <row r="39" spans="1:5" ht="18.75" x14ac:dyDescent="0.3">
      <c r="A39" s="18">
        <v>1</v>
      </c>
      <c r="B39" s="19" t="s">
        <v>51</v>
      </c>
      <c r="C39" s="19" t="s">
        <v>52</v>
      </c>
      <c r="D39" s="31">
        <v>500</v>
      </c>
      <c r="E39" s="31">
        <f t="shared" si="1"/>
        <v>500</v>
      </c>
    </row>
    <row r="40" spans="1:5" ht="18.75" x14ac:dyDescent="0.3">
      <c r="A40" s="18">
        <v>1</v>
      </c>
      <c r="B40" s="19" t="s">
        <v>53</v>
      </c>
      <c r="C40" s="19" t="s">
        <v>54</v>
      </c>
      <c r="D40" s="31">
        <v>500</v>
      </c>
      <c r="E40" s="31">
        <f t="shared" si="1"/>
        <v>500</v>
      </c>
    </row>
    <row r="41" spans="1:5" ht="18.75" x14ac:dyDescent="0.3">
      <c r="A41" s="18">
        <v>1</v>
      </c>
      <c r="B41" s="19" t="s">
        <v>55</v>
      </c>
      <c r="C41" s="19" t="s">
        <v>56</v>
      </c>
      <c r="D41" s="31">
        <v>500</v>
      </c>
      <c r="E41" s="31">
        <f t="shared" si="1"/>
        <v>500</v>
      </c>
    </row>
    <row r="42" spans="1:5" ht="18.75" x14ac:dyDescent="0.3">
      <c r="A42" s="18">
        <v>1</v>
      </c>
      <c r="B42" s="19" t="s">
        <v>57</v>
      </c>
      <c r="C42" s="19" t="s">
        <v>58</v>
      </c>
      <c r="D42" s="31">
        <v>500</v>
      </c>
      <c r="E42" s="31">
        <f t="shared" si="1"/>
        <v>500</v>
      </c>
    </row>
    <row r="43" spans="1:5" ht="18.75" x14ac:dyDescent="0.3">
      <c r="A43" s="18">
        <v>1</v>
      </c>
      <c r="B43" s="19" t="s">
        <v>59</v>
      </c>
      <c r="C43" s="19" t="s">
        <v>60</v>
      </c>
      <c r="D43" s="31">
        <v>500</v>
      </c>
      <c r="E43" s="31">
        <f t="shared" si="1"/>
        <v>500</v>
      </c>
    </row>
    <row r="44" spans="1:5" ht="18.75" x14ac:dyDescent="0.3">
      <c r="A44" s="18">
        <v>1</v>
      </c>
      <c r="B44" s="19" t="s">
        <v>61</v>
      </c>
      <c r="C44" s="19" t="s">
        <v>62</v>
      </c>
      <c r="D44" s="31">
        <v>500</v>
      </c>
      <c r="E44" s="31">
        <f t="shared" si="1"/>
        <v>500</v>
      </c>
    </row>
    <row r="45" spans="1:5" ht="18.75" x14ac:dyDescent="0.3">
      <c r="A45" s="18">
        <v>1</v>
      </c>
      <c r="B45" s="19" t="s">
        <v>63</v>
      </c>
      <c r="C45" s="19" t="s">
        <v>64</v>
      </c>
      <c r="D45" s="31">
        <v>500</v>
      </c>
      <c r="E45" s="31">
        <f t="shared" si="1"/>
        <v>500</v>
      </c>
    </row>
    <row r="46" spans="1:5" ht="18.75" x14ac:dyDescent="0.3">
      <c r="A46" s="18">
        <v>1</v>
      </c>
      <c r="B46" s="19" t="s">
        <v>65</v>
      </c>
      <c r="C46" s="19" t="s">
        <v>66</v>
      </c>
      <c r="D46" s="31">
        <v>500</v>
      </c>
      <c r="E46" s="31">
        <f t="shared" si="1"/>
        <v>500</v>
      </c>
    </row>
    <row r="47" spans="1:5" ht="18.75" x14ac:dyDescent="0.3">
      <c r="A47" s="18">
        <v>1</v>
      </c>
      <c r="B47" s="19" t="s">
        <v>67</v>
      </c>
      <c r="C47" s="34" t="s">
        <v>68</v>
      </c>
      <c r="D47" s="31">
        <v>500</v>
      </c>
      <c r="E47" s="31">
        <f t="shared" si="1"/>
        <v>500</v>
      </c>
    </row>
    <row r="48" spans="1:5" ht="18.75" x14ac:dyDescent="0.3">
      <c r="A48" s="18">
        <v>1</v>
      </c>
      <c r="B48" s="19" t="s">
        <v>69</v>
      </c>
      <c r="C48" s="34" t="s">
        <v>70</v>
      </c>
      <c r="D48" s="31">
        <v>500</v>
      </c>
      <c r="E48" s="31">
        <f t="shared" si="1"/>
        <v>500</v>
      </c>
    </row>
    <row r="49" spans="1:5" ht="18.75" x14ac:dyDescent="0.3">
      <c r="A49" s="18">
        <v>1</v>
      </c>
      <c r="B49" s="19" t="s">
        <v>71</v>
      </c>
      <c r="C49" s="34" t="s">
        <v>72</v>
      </c>
      <c r="D49" s="31">
        <v>500</v>
      </c>
      <c r="E49" s="31">
        <f t="shared" si="1"/>
        <v>500</v>
      </c>
    </row>
    <row r="50" spans="1:5" ht="18.75" x14ac:dyDescent="0.3">
      <c r="A50" s="18">
        <v>1</v>
      </c>
      <c r="B50" s="19" t="s">
        <v>73</v>
      </c>
      <c r="C50" s="34" t="s">
        <v>74</v>
      </c>
      <c r="D50" s="31">
        <v>500</v>
      </c>
      <c r="E50" s="31">
        <f t="shared" si="1"/>
        <v>500</v>
      </c>
    </row>
    <row r="51" spans="1:5" ht="18.75" x14ac:dyDescent="0.3">
      <c r="A51" s="18">
        <v>1</v>
      </c>
      <c r="B51" s="19" t="s">
        <v>75</v>
      </c>
      <c r="C51" s="34" t="s">
        <v>76</v>
      </c>
      <c r="D51" s="31">
        <v>500</v>
      </c>
      <c r="E51" s="31">
        <f t="shared" si="1"/>
        <v>500</v>
      </c>
    </row>
    <row r="52" spans="1:5" ht="18.75" x14ac:dyDescent="0.3">
      <c r="A52" s="18">
        <v>1</v>
      </c>
      <c r="B52" s="19" t="s">
        <v>77</v>
      </c>
      <c r="C52" s="34" t="s">
        <v>78</v>
      </c>
      <c r="D52" s="31">
        <v>500</v>
      </c>
      <c r="E52" s="31">
        <f t="shared" si="1"/>
        <v>500</v>
      </c>
    </row>
    <row r="53" spans="1:5" ht="18.75" x14ac:dyDescent="0.3">
      <c r="A53" s="18">
        <v>1</v>
      </c>
      <c r="B53" s="19" t="s">
        <v>79</v>
      </c>
      <c r="C53" s="34" t="s">
        <v>80</v>
      </c>
      <c r="D53" s="31">
        <v>500</v>
      </c>
      <c r="E53" s="31">
        <f t="shared" si="1"/>
        <v>500</v>
      </c>
    </row>
    <row r="54" spans="1:5" ht="18.75" x14ac:dyDescent="0.3">
      <c r="A54" s="18">
        <v>1</v>
      </c>
      <c r="B54" s="19" t="s">
        <v>81</v>
      </c>
      <c r="C54" s="34" t="s">
        <v>82</v>
      </c>
      <c r="D54" s="31">
        <v>500</v>
      </c>
      <c r="E54" s="31">
        <f t="shared" si="1"/>
        <v>500</v>
      </c>
    </row>
    <row r="55" spans="1:5" ht="18.75" x14ac:dyDescent="0.3">
      <c r="A55" s="18">
        <v>1</v>
      </c>
      <c r="B55" s="19" t="s">
        <v>83</v>
      </c>
      <c r="C55" s="19" t="s">
        <v>84</v>
      </c>
      <c r="D55" s="31">
        <v>500</v>
      </c>
      <c r="E55" s="31">
        <f t="shared" si="1"/>
        <v>500</v>
      </c>
    </row>
    <row r="56" spans="1:5" ht="18.75" x14ac:dyDescent="0.3">
      <c r="A56" s="18">
        <v>1</v>
      </c>
      <c r="B56" s="19" t="s">
        <v>85</v>
      </c>
      <c r="C56" s="19" t="s">
        <v>86</v>
      </c>
      <c r="D56" s="31">
        <v>500</v>
      </c>
      <c r="E56" s="31">
        <f t="shared" si="1"/>
        <v>500</v>
      </c>
    </row>
    <row r="57" spans="1:5" ht="18.75" x14ac:dyDescent="0.3">
      <c r="A57" s="18">
        <v>1</v>
      </c>
      <c r="B57" s="19" t="s">
        <v>87</v>
      </c>
      <c r="C57" s="34" t="s">
        <v>88</v>
      </c>
      <c r="D57" s="31">
        <v>500</v>
      </c>
      <c r="E57" s="31">
        <f t="shared" si="1"/>
        <v>500</v>
      </c>
    </row>
    <row r="58" spans="1:5" ht="18.75" x14ac:dyDescent="0.3">
      <c r="A58" s="18">
        <v>1</v>
      </c>
      <c r="B58" s="19" t="s">
        <v>89</v>
      </c>
      <c r="C58" s="19" t="s">
        <v>90</v>
      </c>
      <c r="D58" s="31">
        <v>500</v>
      </c>
      <c r="E58" s="31">
        <f t="shared" si="1"/>
        <v>500</v>
      </c>
    </row>
    <row r="59" spans="1:5" ht="18.75" x14ac:dyDescent="0.3">
      <c r="A59" s="18">
        <v>1</v>
      </c>
      <c r="B59" s="19" t="s">
        <v>91</v>
      </c>
      <c r="C59" s="19" t="s">
        <v>92</v>
      </c>
      <c r="D59" s="31">
        <v>500</v>
      </c>
      <c r="E59" s="31">
        <f t="shared" si="1"/>
        <v>500</v>
      </c>
    </row>
    <row r="60" spans="1:5" ht="18.75" x14ac:dyDescent="0.3">
      <c r="A60" s="18">
        <v>1</v>
      </c>
      <c r="B60" s="19" t="s">
        <v>93</v>
      </c>
      <c r="C60" s="19" t="s">
        <v>94</v>
      </c>
      <c r="D60" s="31">
        <v>500</v>
      </c>
      <c r="E60" s="31">
        <f t="shared" si="1"/>
        <v>500</v>
      </c>
    </row>
    <row r="61" spans="1:5" ht="18.75" x14ac:dyDescent="0.3">
      <c r="A61" s="18">
        <v>1</v>
      </c>
      <c r="B61" s="19" t="s">
        <v>95</v>
      </c>
      <c r="C61" s="19" t="s">
        <v>96</v>
      </c>
      <c r="D61" s="31">
        <v>500</v>
      </c>
      <c r="E61" s="31">
        <f t="shared" si="1"/>
        <v>500</v>
      </c>
    </row>
    <row r="62" spans="1:5" ht="18.75" x14ac:dyDescent="0.3">
      <c r="A62" s="18">
        <v>1</v>
      </c>
      <c r="B62" s="19" t="s">
        <v>97</v>
      </c>
      <c r="C62" s="19" t="s">
        <v>98</v>
      </c>
      <c r="D62" s="31">
        <v>500</v>
      </c>
      <c r="E62" s="31">
        <f t="shared" si="1"/>
        <v>500</v>
      </c>
    </row>
    <row r="63" spans="1:5" ht="18.75" x14ac:dyDescent="0.3">
      <c r="A63" s="18">
        <v>1</v>
      </c>
      <c r="B63" s="19" t="s">
        <v>99</v>
      </c>
      <c r="C63" s="34" t="s">
        <v>100</v>
      </c>
      <c r="D63" s="31">
        <v>500</v>
      </c>
      <c r="E63" s="31">
        <f t="shared" si="1"/>
        <v>500</v>
      </c>
    </row>
    <row r="64" spans="1:5" ht="18.75" x14ac:dyDescent="0.3">
      <c r="A64" s="18">
        <v>1</v>
      </c>
      <c r="B64" s="19" t="s">
        <v>101</v>
      </c>
      <c r="C64" s="19" t="s">
        <v>102</v>
      </c>
      <c r="D64" s="31">
        <v>500</v>
      </c>
      <c r="E64" s="31">
        <f t="shared" si="1"/>
        <v>500</v>
      </c>
    </row>
    <row r="65" spans="1:5" ht="18.75" x14ac:dyDescent="0.3">
      <c r="A65" s="18">
        <v>1</v>
      </c>
      <c r="B65" s="19" t="s">
        <v>103</v>
      </c>
      <c r="C65" s="19" t="s">
        <v>104</v>
      </c>
      <c r="D65" s="31">
        <v>500</v>
      </c>
      <c r="E65" s="31">
        <f t="shared" si="1"/>
        <v>500</v>
      </c>
    </row>
    <row r="66" spans="1:5" ht="18.75" x14ac:dyDescent="0.3">
      <c r="A66" s="18">
        <v>1</v>
      </c>
      <c r="B66" s="19" t="s">
        <v>105</v>
      </c>
      <c r="C66" s="19" t="s">
        <v>106</v>
      </c>
      <c r="D66" s="31">
        <v>500</v>
      </c>
      <c r="E66" s="31">
        <f t="shared" si="1"/>
        <v>500</v>
      </c>
    </row>
    <row r="67" spans="1:5" ht="18.75" x14ac:dyDescent="0.3">
      <c r="A67" s="18">
        <v>1</v>
      </c>
      <c r="B67" s="19" t="s">
        <v>107</v>
      </c>
      <c r="C67" s="19" t="s">
        <v>108</v>
      </c>
      <c r="D67" s="31">
        <v>500</v>
      </c>
      <c r="E67" s="31">
        <f t="shared" si="1"/>
        <v>500</v>
      </c>
    </row>
    <row r="68" spans="1:5" ht="18.75" x14ac:dyDescent="0.3">
      <c r="A68" s="18">
        <v>1</v>
      </c>
      <c r="B68" s="19" t="s">
        <v>109</v>
      </c>
      <c r="C68" s="19" t="s">
        <v>110</v>
      </c>
      <c r="D68" s="31">
        <v>500</v>
      </c>
      <c r="E68" s="31">
        <f t="shared" si="1"/>
        <v>500</v>
      </c>
    </row>
    <row r="69" spans="1:5" ht="18.75" x14ac:dyDescent="0.3">
      <c r="A69" s="18">
        <v>1</v>
      </c>
      <c r="B69" s="19" t="s">
        <v>111</v>
      </c>
      <c r="C69" s="19" t="s">
        <v>112</v>
      </c>
      <c r="D69" s="31">
        <v>500</v>
      </c>
      <c r="E69" s="31">
        <f t="shared" si="1"/>
        <v>500</v>
      </c>
    </row>
    <row r="70" spans="1:5" ht="18.75" x14ac:dyDescent="0.3">
      <c r="A70" s="18">
        <v>1</v>
      </c>
      <c r="B70" s="19" t="s">
        <v>113</v>
      </c>
      <c r="C70" s="19" t="s">
        <v>114</v>
      </c>
      <c r="D70" s="31">
        <v>500</v>
      </c>
      <c r="E70" s="31">
        <f t="shared" si="1"/>
        <v>500</v>
      </c>
    </row>
    <row r="71" spans="1:5" ht="18.75" x14ac:dyDescent="0.3">
      <c r="A71" s="18">
        <v>1</v>
      </c>
      <c r="B71" s="19" t="s">
        <v>115</v>
      </c>
      <c r="C71" s="19" t="s">
        <v>116</v>
      </c>
      <c r="D71" s="31">
        <v>140</v>
      </c>
      <c r="E71" s="31">
        <f t="shared" si="1"/>
        <v>140</v>
      </c>
    </row>
    <row r="72" spans="1:5" ht="18.75" x14ac:dyDescent="0.3">
      <c r="A72" s="18">
        <v>1</v>
      </c>
      <c r="B72" s="19" t="s">
        <v>117</v>
      </c>
      <c r="C72" s="19" t="s">
        <v>118</v>
      </c>
      <c r="D72" s="31">
        <v>140</v>
      </c>
      <c r="E72" s="31">
        <f t="shared" si="1"/>
        <v>140</v>
      </c>
    </row>
    <row r="73" spans="1:5" ht="18.75" x14ac:dyDescent="0.3">
      <c r="A73" s="18">
        <v>1</v>
      </c>
      <c r="B73" s="19" t="s">
        <v>119</v>
      </c>
      <c r="C73" s="19" t="s">
        <v>120</v>
      </c>
      <c r="D73" s="31">
        <v>140</v>
      </c>
      <c r="E73" s="31">
        <f t="shared" si="1"/>
        <v>140</v>
      </c>
    </row>
    <row r="74" spans="1:5" ht="18.75" x14ac:dyDescent="0.3">
      <c r="A74" s="18">
        <v>1</v>
      </c>
      <c r="B74" s="19" t="s">
        <v>121</v>
      </c>
      <c r="C74" s="19" t="s">
        <v>122</v>
      </c>
      <c r="D74" s="31">
        <v>140</v>
      </c>
      <c r="E74" s="31">
        <f t="shared" si="1"/>
        <v>140</v>
      </c>
    </row>
    <row r="75" spans="1:5" ht="18.75" x14ac:dyDescent="0.3">
      <c r="A75" s="18">
        <v>1</v>
      </c>
      <c r="B75" s="19" t="s">
        <v>123</v>
      </c>
      <c r="C75" s="19" t="s">
        <v>124</v>
      </c>
      <c r="D75" s="31">
        <v>140</v>
      </c>
      <c r="E75" s="31">
        <f t="shared" si="1"/>
        <v>140</v>
      </c>
    </row>
    <row r="76" spans="1:5" ht="18.75" x14ac:dyDescent="0.3">
      <c r="A76" s="18">
        <v>1</v>
      </c>
      <c r="B76" s="19" t="s">
        <v>125</v>
      </c>
      <c r="C76" s="19" t="s">
        <v>126</v>
      </c>
      <c r="D76" s="31">
        <v>140</v>
      </c>
      <c r="E76" s="31">
        <f t="shared" si="1"/>
        <v>140</v>
      </c>
    </row>
    <row r="77" spans="1:5" ht="18.75" x14ac:dyDescent="0.3">
      <c r="A77" s="18">
        <v>1</v>
      </c>
      <c r="B77" s="19" t="s">
        <v>127</v>
      </c>
      <c r="C77" s="19" t="s">
        <v>128</v>
      </c>
      <c r="D77" s="31">
        <v>140</v>
      </c>
      <c r="E77" s="31">
        <f t="shared" si="1"/>
        <v>140</v>
      </c>
    </row>
    <row r="78" spans="1:5" ht="18.75" x14ac:dyDescent="0.3">
      <c r="A78" s="18">
        <v>1</v>
      </c>
      <c r="B78" s="19" t="s">
        <v>129</v>
      </c>
      <c r="C78" s="19" t="s">
        <v>130</v>
      </c>
      <c r="D78" s="31">
        <v>140</v>
      </c>
      <c r="E78" s="31">
        <f t="shared" si="1"/>
        <v>140</v>
      </c>
    </row>
    <row r="79" spans="1:5" ht="18.75" x14ac:dyDescent="0.3">
      <c r="A79" s="18">
        <v>1</v>
      </c>
      <c r="B79" s="19" t="s">
        <v>131</v>
      </c>
      <c r="C79" s="19" t="s">
        <v>132</v>
      </c>
      <c r="D79" s="31">
        <v>140</v>
      </c>
      <c r="E79" s="31">
        <f t="shared" si="1"/>
        <v>140</v>
      </c>
    </row>
    <row r="80" spans="1:5" ht="18.75" x14ac:dyDescent="0.3">
      <c r="A80" s="18">
        <v>1</v>
      </c>
      <c r="B80" s="19" t="s">
        <v>133</v>
      </c>
      <c r="C80" s="19" t="s">
        <v>134</v>
      </c>
      <c r="D80" s="31">
        <v>140</v>
      </c>
      <c r="E80" s="31">
        <f t="shared" si="1"/>
        <v>140</v>
      </c>
    </row>
    <row r="81" spans="1:5" ht="15.75" x14ac:dyDescent="0.25">
      <c r="A81" s="20" t="s">
        <v>135</v>
      </c>
      <c r="B81" s="21"/>
      <c r="C81" s="21"/>
      <c r="D81" s="2"/>
      <c r="E81" s="32">
        <f>SUM(E22:E80)</f>
        <v>20580</v>
      </c>
    </row>
    <row r="82" spans="1:5" ht="15.75" x14ac:dyDescent="0.25">
      <c r="A82" s="20" t="s">
        <v>136</v>
      </c>
      <c r="B82" s="21"/>
      <c r="C82" s="22"/>
      <c r="D82" s="2"/>
      <c r="E82" s="2">
        <f>+E81*0.12</f>
        <v>2469.6</v>
      </c>
    </row>
    <row r="83" spans="1:5" ht="15.75" x14ac:dyDescent="0.25">
      <c r="A83" s="20" t="s">
        <v>137</v>
      </c>
      <c r="B83" s="21"/>
      <c r="C83" s="21"/>
      <c r="D83" s="2"/>
      <c r="E83" s="33">
        <f>+E81+E82</f>
        <v>23049.599999999999</v>
      </c>
    </row>
    <row r="84" spans="1:5" ht="15" x14ac:dyDescent="0.2">
      <c r="D84" s="2"/>
      <c r="E84" s="2"/>
    </row>
    <row r="85" spans="1:5" ht="15" x14ac:dyDescent="0.2">
      <c r="A85" s="23" t="s">
        <v>138</v>
      </c>
      <c r="B85" s="23"/>
      <c r="C85" s="23"/>
      <c r="D85" s="2"/>
      <c r="E85" s="2"/>
    </row>
    <row r="86" spans="1:5" ht="15.75" x14ac:dyDescent="0.25">
      <c r="A86" s="24" t="s">
        <v>139</v>
      </c>
      <c r="B86" s="24" t="s">
        <v>140</v>
      </c>
      <c r="C86" s="24" t="s">
        <v>141</v>
      </c>
      <c r="D86" s="2"/>
      <c r="E86" s="2"/>
    </row>
    <row r="87" spans="1:5" ht="15" x14ac:dyDescent="0.2">
      <c r="A87" s="25">
        <v>1</v>
      </c>
      <c r="B87" s="25"/>
      <c r="C87" s="26" t="s">
        <v>142</v>
      </c>
      <c r="D87" s="2"/>
      <c r="E87" s="2"/>
    </row>
    <row r="88" spans="1:5" ht="15" x14ac:dyDescent="0.2">
      <c r="A88" s="25">
        <v>1</v>
      </c>
      <c r="B88" s="25"/>
      <c r="C88" s="26" t="s">
        <v>143</v>
      </c>
      <c r="D88" s="2"/>
      <c r="E88" s="2"/>
    </row>
    <row r="89" spans="1:5" ht="15" x14ac:dyDescent="0.2">
      <c r="A89" s="25">
        <v>1</v>
      </c>
      <c r="B89" s="25"/>
      <c r="C89" s="26" t="s">
        <v>144</v>
      </c>
      <c r="D89" s="2"/>
      <c r="E89" s="2"/>
    </row>
    <row r="90" spans="1:5" ht="15" customHeight="1" x14ac:dyDescent="0.2">
      <c r="A90" s="25">
        <v>2</v>
      </c>
      <c r="B90" s="25"/>
      <c r="C90" s="26" t="s">
        <v>145</v>
      </c>
      <c r="D90" s="2"/>
      <c r="E90" s="2"/>
    </row>
    <row r="91" spans="1:5" ht="15" customHeight="1" x14ac:dyDescent="0.2">
      <c r="A91" s="25">
        <v>1</v>
      </c>
      <c r="B91" s="25"/>
      <c r="C91" s="26" t="s">
        <v>146</v>
      </c>
      <c r="D91" s="2"/>
      <c r="E91" s="2"/>
    </row>
    <row r="92" spans="1:5" ht="15" customHeight="1" x14ac:dyDescent="0.2">
      <c r="A92" s="25">
        <v>1</v>
      </c>
      <c r="B92" s="25"/>
      <c r="C92" s="26" t="s">
        <v>147</v>
      </c>
      <c r="D92" s="2"/>
      <c r="E92" s="2"/>
    </row>
    <row r="93" spans="1:5" ht="15" x14ac:dyDescent="0.2">
      <c r="A93" s="25">
        <v>1</v>
      </c>
      <c r="B93" s="25"/>
      <c r="C93" s="26" t="s">
        <v>148</v>
      </c>
      <c r="D93" s="2"/>
      <c r="E93" s="2"/>
    </row>
    <row r="94" spans="1:5" ht="15" x14ac:dyDescent="0.2">
      <c r="A94" s="25">
        <v>1</v>
      </c>
      <c r="B94" s="25"/>
      <c r="C94" s="26" t="s">
        <v>149</v>
      </c>
      <c r="D94" s="2"/>
      <c r="E94" s="2"/>
    </row>
    <row r="95" spans="1:5" ht="15" x14ac:dyDescent="0.2">
      <c r="A95" s="25">
        <v>1</v>
      </c>
      <c r="B95" s="25"/>
      <c r="C95" s="26" t="s">
        <v>150</v>
      </c>
      <c r="D95" s="2"/>
      <c r="E95" s="2"/>
    </row>
    <row r="96" spans="1:5" ht="15" x14ac:dyDescent="0.2">
      <c r="A96" s="25">
        <v>1</v>
      </c>
      <c r="B96" s="25"/>
      <c r="C96" s="26" t="s">
        <v>151</v>
      </c>
      <c r="D96" s="2"/>
      <c r="E96" s="2"/>
    </row>
    <row r="97" spans="1:5" ht="15" x14ac:dyDescent="0.2">
      <c r="A97" s="25">
        <v>1</v>
      </c>
      <c r="B97" s="25"/>
      <c r="C97" s="26" t="s">
        <v>152</v>
      </c>
      <c r="D97" s="2"/>
      <c r="E97" s="2"/>
    </row>
    <row r="98" spans="1:5" ht="15" x14ac:dyDescent="0.2">
      <c r="A98" s="25">
        <v>1</v>
      </c>
      <c r="B98" s="25"/>
      <c r="C98" s="26" t="s">
        <v>153</v>
      </c>
      <c r="D98" s="2"/>
      <c r="E98" s="2"/>
    </row>
    <row r="99" spans="1:5" ht="15" x14ac:dyDescent="0.2">
      <c r="A99" s="25">
        <v>1</v>
      </c>
      <c r="B99" s="25"/>
      <c r="C99" s="26" t="s">
        <v>154</v>
      </c>
      <c r="D99" s="2"/>
      <c r="E99" s="2"/>
    </row>
    <row r="100" spans="1:5" ht="15" x14ac:dyDescent="0.2">
      <c r="A100" s="25">
        <v>1</v>
      </c>
      <c r="B100" s="25"/>
      <c r="C100" s="26" t="s">
        <v>155</v>
      </c>
      <c r="D100" s="2"/>
      <c r="E100" s="2"/>
    </row>
    <row r="101" spans="1:5" ht="15" x14ac:dyDescent="0.2">
      <c r="A101" s="25">
        <v>1</v>
      </c>
      <c r="B101" s="25"/>
      <c r="C101" s="26" t="s">
        <v>156</v>
      </c>
      <c r="D101" s="2"/>
      <c r="E101" s="2"/>
    </row>
    <row r="102" spans="1:5" ht="20.100000000000001" customHeight="1" x14ac:dyDescent="0.2">
      <c r="A102" s="25">
        <v>1</v>
      </c>
      <c r="B102" s="25"/>
      <c r="C102" s="26" t="s">
        <v>157</v>
      </c>
      <c r="D102" s="2"/>
      <c r="E102" s="2"/>
    </row>
    <row r="103" spans="1:5" ht="20.100000000000001" customHeight="1" x14ac:dyDescent="0.2">
      <c r="A103" s="25">
        <v>1</v>
      </c>
      <c r="B103" s="25"/>
      <c r="C103" s="26" t="s">
        <v>158</v>
      </c>
      <c r="D103" s="2"/>
      <c r="E103" s="2"/>
    </row>
    <row r="104" spans="1:5" ht="20.100000000000001" customHeight="1" x14ac:dyDescent="0.2">
      <c r="A104" s="25">
        <v>1</v>
      </c>
      <c r="B104" s="25"/>
      <c r="C104" s="26" t="s">
        <v>159</v>
      </c>
      <c r="D104" s="2"/>
      <c r="E104" s="2"/>
    </row>
    <row r="105" spans="1:5" ht="20.100000000000001" customHeight="1" x14ac:dyDescent="0.2">
      <c r="A105" s="25">
        <v>6</v>
      </c>
      <c r="B105" s="25"/>
      <c r="C105" s="26" t="s">
        <v>160</v>
      </c>
      <c r="D105" s="2"/>
      <c r="E105" s="2"/>
    </row>
    <row r="106" spans="1:5" ht="20.100000000000001" customHeight="1" x14ac:dyDescent="0.2">
      <c r="A106" s="25">
        <v>1</v>
      </c>
      <c r="B106" s="25"/>
      <c r="C106" s="26" t="s">
        <v>161</v>
      </c>
      <c r="D106" s="2"/>
      <c r="E106" s="2"/>
    </row>
    <row r="107" spans="1:5" ht="20.100000000000001" customHeight="1" x14ac:dyDescent="0.2">
      <c r="A107" s="25">
        <v>1</v>
      </c>
      <c r="B107" s="25"/>
      <c r="C107" s="26" t="s">
        <v>162</v>
      </c>
      <c r="D107" s="2"/>
      <c r="E107" s="2"/>
    </row>
    <row r="108" spans="1:5" ht="40.5" customHeight="1" x14ac:dyDescent="0.2">
      <c r="A108" s="25">
        <v>1</v>
      </c>
      <c r="B108" s="25"/>
      <c r="C108" s="26" t="s">
        <v>163</v>
      </c>
    </row>
    <row r="109" spans="1:5" ht="20.100000000000001" customHeight="1" x14ac:dyDescent="0.2">
      <c r="A109" s="25">
        <v>1</v>
      </c>
      <c r="B109" s="25"/>
      <c r="C109" s="26" t="s">
        <v>164</v>
      </c>
    </row>
    <row r="110" spans="1:5" ht="20.100000000000001" customHeight="1" x14ac:dyDescent="0.2">
      <c r="A110" s="25">
        <v>1</v>
      </c>
      <c r="B110" s="25"/>
      <c r="C110" s="26" t="s">
        <v>165</v>
      </c>
    </row>
    <row r="111" spans="1:5" ht="20.100000000000001" customHeight="1" x14ac:dyDescent="0.2">
      <c r="A111" s="25">
        <v>1</v>
      </c>
      <c r="B111" s="25"/>
      <c r="C111" s="26" t="s">
        <v>166</v>
      </c>
    </row>
    <row r="112" spans="1:5" ht="20.100000000000001" customHeight="1" x14ac:dyDescent="0.2">
      <c r="A112" s="25">
        <v>2</v>
      </c>
      <c r="B112" s="25"/>
      <c r="C112" s="26" t="s">
        <v>167</v>
      </c>
    </row>
    <row r="113" spans="1:3" ht="20.100000000000001" customHeight="1" x14ac:dyDescent="0.2">
      <c r="A113" s="25">
        <v>1</v>
      </c>
      <c r="B113" s="25"/>
      <c r="C113" s="26" t="s">
        <v>168</v>
      </c>
    </row>
    <row r="114" spans="1:3" ht="20.100000000000001" customHeight="1" x14ac:dyDescent="0.2">
      <c r="A114" s="25">
        <v>1</v>
      </c>
      <c r="B114" s="25"/>
      <c r="C114" s="26" t="s">
        <v>169</v>
      </c>
    </row>
    <row r="115" spans="1:3" ht="20.100000000000001" customHeight="1" x14ac:dyDescent="0.2">
      <c r="A115" s="25">
        <v>1</v>
      </c>
      <c r="B115" s="25"/>
      <c r="C115" s="26" t="s">
        <v>170</v>
      </c>
    </row>
    <row r="116" spans="1:3" ht="20.100000000000001" customHeight="1" x14ac:dyDescent="0.2">
      <c r="A116" s="25">
        <v>1</v>
      </c>
      <c r="B116" s="25"/>
      <c r="C116" s="26" t="s">
        <v>171</v>
      </c>
    </row>
    <row r="117" spans="1:3" ht="20.100000000000001" customHeight="1" x14ac:dyDescent="0.2">
      <c r="A117" s="25">
        <v>1</v>
      </c>
      <c r="B117" s="25"/>
      <c r="C117" s="26" t="s">
        <v>172</v>
      </c>
    </row>
    <row r="118" spans="1:3" ht="20.100000000000001" customHeight="1" x14ac:dyDescent="0.2">
      <c r="A118" s="25">
        <v>1</v>
      </c>
      <c r="B118" s="25"/>
      <c r="C118" s="26" t="s">
        <v>173</v>
      </c>
    </row>
    <row r="119" spans="1:3" ht="20.100000000000001" customHeight="1" x14ac:dyDescent="0.2">
      <c r="A119" s="25">
        <v>1</v>
      </c>
      <c r="B119" s="25"/>
      <c r="C119" s="26" t="s">
        <v>174</v>
      </c>
    </row>
    <row r="120" spans="1:3" ht="20.100000000000001" customHeight="1" x14ac:dyDescent="0.2">
      <c r="A120" s="25">
        <v>2</v>
      </c>
      <c r="B120" s="25"/>
      <c r="C120" s="26" t="s">
        <v>175</v>
      </c>
    </row>
    <row r="121" spans="1:3" ht="42.75" customHeight="1" x14ac:dyDescent="0.2">
      <c r="A121" s="25">
        <v>2</v>
      </c>
      <c r="B121" s="25"/>
      <c r="C121" s="26" t="s">
        <v>176</v>
      </c>
    </row>
    <row r="122" spans="1:3" ht="20.100000000000001" customHeight="1" x14ac:dyDescent="0.2">
      <c r="A122" s="25">
        <v>1</v>
      </c>
      <c r="B122" s="25"/>
      <c r="C122" s="26" t="s">
        <v>177</v>
      </c>
    </row>
    <row r="123" spans="1:3" ht="20.100000000000001" customHeight="1" x14ac:dyDescent="0.2">
      <c r="A123" s="25">
        <v>2</v>
      </c>
      <c r="B123" s="25"/>
      <c r="C123" s="26" t="s">
        <v>178</v>
      </c>
    </row>
    <row r="126" spans="1:3" ht="20.100000000000001" customHeight="1" x14ac:dyDescent="0.25">
      <c r="B126" s="28" t="s">
        <v>179</v>
      </c>
    </row>
    <row r="127" spans="1:3" ht="20.100000000000001" customHeight="1" x14ac:dyDescent="0.25">
      <c r="B127" s="28"/>
    </row>
    <row r="128" spans="1:3" ht="20.100000000000001" customHeight="1" x14ac:dyDescent="0.25">
      <c r="B128" s="28" t="s">
        <v>180</v>
      </c>
    </row>
  </sheetData>
  <mergeCells count="9">
    <mergeCell ref="A82:C82"/>
    <mergeCell ref="A83:C83"/>
    <mergeCell ref="A85:C85"/>
    <mergeCell ref="A1:C1"/>
    <mergeCell ref="A3:C3"/>
    <mergeCell ref="A4:C4"/>
    <mergeCell ref="A5:C5"/>
    <mergeCell ref="A20:C20"/>
    <mergeCell ref="A81:C81"/>
  </mergeCells>
  <pageMargins left="0.7" right="0.7" top="0.75" bottom="0.75" header="0.3" footer="0.3"/>
  <pageSetup paperSize="9" scale="5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5E86-C3AB-46FD-8922-5F76C5726061}">
  <dimension ref="A1:E128"/>
  <sheetViews>
    <sheetView tabSelected="1" topLeftCell="A12" workbookViewId="0">
      <selection activeCell="I78" sqref="I78"/>
    </sheetView>
  </sheetViews>
  <sheetFormatPr baseColWidth="10" defaultColWidth="8.42578125" defaultRowHeight="20.100000000000001" customHeight="1" x14ac:dyDescent="0.2"/>
  <cols>
    <col min="1" max="1" width="10.5703125" style="2" bestFit="1" customWidth="1"/>
    <col min="2" max="2" width="24.85546875" style="2" customWidth="1"/>
    <col min="3" max="3" width="75.7109375" style="2" customWidth="1"/>
    <col min="4" max="4" width="20.28515625" style="27" customWidth="1"/>
    <col min="5" max="5" width="17.5703125" style="27" customWidth="1"/>
    <col min="6" max="16384" width="8.42578125" style="2"/>
  </cols>
  <sheetData>
    <row r="1" spans="1:3" s="2" customFormat="1" ht="15.75" x14ac:dyDescent="0.25">
      <c r="A1" s="1"/>
      <c r="B1" s="1"/>
      <c r="C1" s="1"/>
    </row>
    <row r="2" spans="1:3" s="2" customFormat="1" ht="15" x14ac:dyDescent="0.2"/>
    <row r="3" spans="1:3" s="2" customFormat="1" ht="15.75" x14ac:dyDescent="0.25">
      <c r="A3" s="1" t="s">
        <v>0</v>
      </c>
      <c r="B3" s="1"/>
      <c r="C3" s="1"/>
    </row>
    <row r="4" spans="1:3" s="2" customFormat="1" ht="15" x14ac:dyDescent="0.2">
      <c r="A4" s="3" t="s">
        <v>1</v>
      </c>
      <c r="B4" s="3"/>
      <c r="C4" s="3"/>
    </row>
    <row r="5" spans="1:3" s="2" customFormat="1" ht="15.75" x14ac:dyDescent="0.25">
      <c r="A5" s="4" t="s">
        <v>2</v>
      </c>
      <c r="B5" s="4"/>
      <c r="C5" s="4"/>
    </row>
    <row r="6" spans="1:3" s="2" customFormat="1" ht="15.75" x14ac:dyDescent="0.25">
      <c r="A6" s="5"/>
      <c r="B6" s="5"/>
      <c r="C6" s="5"/>
    </row>
    <row r="7" spans="1:3" s="2" customFormat="1" ht="15.75" x14ac:dyDescent="0.25">
      <c r="A7" s="5"/>
      <c r="B7" s="5"/>
      <c r="C7" s="5"/>
    </row>
    <row r="8" spans="1:3" s="2" customFormat="1" ht="16.5" thickBot="1" x14ac:dyDescent="0.3">
      <c r="A8" s="5"/>
      <c r="B8" s="6" t="s">
        <v>3</v>
      </c>
      <c r="C8" s="7">
        <v>44594</v>
      </c>
    </row>
    <row r="9" spans="1:3" s="2" customFormat="1" ht="16.5" thickBot="1" x14ac:dyDescent="0.3">
      <c r="A9" s="5"/>
      <c r="B9" s="6" t="s">
        <v>4</v>
      </c>
      <c r="C9" s="9" t="s">
        <v>181</v>
      </c>
    </row>
    <row r="10" spans="1:3" s="2" customFormat="1" ht="16.5" thickBot="1" x14ac:dyDescent="0.3">
      <c r="A10" s="5"/>
      <c r="B10" s="6" t="s">
        <v>5</v>
      </c>
      <c r="C10" s="29" t="s">
        <v>182</v>
      </c>
    </row>
    <row r="11" spans="1:3" s="2" customFormat="1" ht="16.5" thickBot="1" x14ac:dyDescent="0.3">
      <c r="A11" s="5"/>
      <c r="B11" s="6" t="s">
        <v>6</v>
      </c>
      <c r="C11" s="9" t="s">
        <v>183</v>
      </c>
    </row>
    <row r="12" spans="1:3" s="2" customFormat="1" ht="16.5" thickBot="1" x14ac:dyDescent="0.3">
      <c r="A12" s="5"/>
      <c r="B12" s="6" t="s">
        <v>7</v>
      </c>
      <c r="C12" s="9" t="s">
        <v>184</v>
      </c>
    </row>
    <row r="13" spans="1:3" s="2" customFormat="1" ht="16.5" thickBot="1" x14ac:dyDescent="0.3">
      <c r="A13" s="5"/>
      <c r="B13" s="6" t="s">
        <v>8</v>
      </c>
      <c r="C13" s="9" t="s">
        <v>185</v>
      </c>
    </row>
    <row r="14" spans="1:3" s="2" customFormat="1" ht="15.75" thickBot="1" x14ac:dyDescent="0.25">
      <c r="A14" s="10"/>
      <c r="B14" s="6" t="s">
        <v>9</v>
      </c>
      <c r="C14" s="11" t="s">
        <v>186</v>
      </c>
    </row>
    <row r="15" spans="1:3" s="2" customFormat="1" ht="15.75" thickBot="1" x14ac:dyDescent="0.25">
      <c r="A15" s="10"/>
      <c r="B15" s="6" t="s">
        <v>10</v>
      </c>
      <c r="C15" s="8"/>
    </row>
    <row r="16" spans="1:3" s="2" customFormat="1" ht="15.75" thickBot="1" x14ac:dyDescent="0.25">
      <c r="A16" s="10"/>
      <c r="B16" s="6" t="s">
        <v>11</v>
      </c>
      <c r="C16" s="8"/>
    </row>
    <row r="17" spans="1:5" ht="15.75" thickBot="1" x14ac:dyDescent="0.25">
      <c r="A17" s="10"/>
      <c r="B17" s="6" t="s">
        <v>12</v>
      </c>
      <c r="C17" s="7">
        <v>44594</v>
      </c>
      <c r="D17" s="2"/>
      <c r="E17" s="2"/>
    </row>
    <row r="18" spans="1:5" ht="15" x14ac:dyDescent="0.2">
      <c r="A18" s="10"/>
      <c r="B18" s="6" t="s">
        <v>13</v>
      </c>
      <c r="C18" s="12" t="s">
        <v>187</v>
      </c>
      <c r="D18" s="2"/>
      <c r="E18" s="2"/>
    </row>
    <row r="19" spans="1:5" ht="15" x14ac:dyDescent="0.2">
      <c r="A19" s="10"/>
      <c r="B19" s="13"/>
      <c r="C19" s="14"/>
      <c r="D19" s="2"/>
      <c r="E19" s="2"/>
    </row>
    <row r="20" spans="1:5" ht="15" x14ac:dyDescent="0.2">
      <c r="A20" s="15" t="s">
        <v>190</v>
      </c>
      <c r="B20" s="16"/>
      <c r="C20" s="16"/>
      <c r="D20" s="2"/>
      <c r="E20" s="2"/>
    </row>
    <row r="21" spans="1:5" ht="34.5" customHeight="1" x14ac:dyDescent="0.25">
      <c r="A21" s="17" t="s">
        <v>14</v>
      </c>
      <c r="B21" s="17" t="s">
        <v>15</v>
      </c>
      <c r="C21" s="17" t="s">
        <v>16</v>
      </c>
      <c r="D21" s="30" t="s">
        <v>188</v>
      </c>
      <c r="E21" s="30" t="s">
        <v>189</v>
      </c>
    </row>
    <row r="22" spans="1:5" ht="18.75" x14ac:dyDescent="0.3">
      <c r="A22" s="18">
        <v>2</v>
      </c>
      <c r="B22" s="19" t="s">
        <v>17</v>
      </c>
      <c r="C22" s="19" t="s">
        <v>18</v>
      </c>
      <c r="D22" s="31">
        <v>50</v>
      </c>
      <c r="E22" s="31">
        <f t="shared" ref="E22:E80" si="0">(A22*D22)</f>
        <v>100</v>
      </c>
    </row>
    <row r="23" spans="1:5" ht="18.75" x14ac:dyDescent="0.3">
      <c r="A23" s="18">
        <v>2</v>
      </c>
      <c r="B23" s="19" t="s">
        <v>19</v>
      </c>
      <c r="C23" s="19" t="s">
        <v>20</v>
      </c>
      <c r="D23" s="31">
        <v>50</v>
      </c>
      <c r="E23" s="31">
        <f t="shared" si="0"/>
        <v>100</v>
      </c>
    </row>
    <row r="24" spans="1:5" ht="18.75" x14ac:dyDescent="0.3">
      <c r="A24" s="18">
        <v>2</v>
      </c>
      <c r="B24" s="19" t="s">
        <v>21</v>
      </c>
      <c r="C24" s="19" t="s">
        <v>22</v>
      </c>
      <c r="D24" s="31">
        <v>50</v>
      </c>
      <c r="E24" s="31">
        <f t="shared" si="0"/>
        <v>100</v>
      </c>
    </row>
    <row r="25" spans="1:5" ht="18.75" x14ac:dyDescent="0.3">
      <c r="A25" s="18">
        <v>2</v>
      </c>
      <c r="B25" s="19" t="s">
        <v>23</v>
      </c>
      <c r="C25" s="19" t="s">
        <v>24</v>
      </c>
      <c r="D25" s="31">
        <v>50</v>
      </c>
      <c r="E25" s="31">
        <f t="shared" si="0"/>
        <v>100</v>
      </c>
    </row>
    <row r="26" spans="1:5" ht="18.75" x14ac:dyDescent="0.3">
      <c r="A26" s="18">
        <v>2</v>
      </c>
      <c r="B26" s="19" t="s">
        <v>25</v>
      </c>
      <c r="C26" s="19" t="s">
        <v>26</v>
      </c>
      <c r="D26" s="31">
        <v>50</v>
      </c>
      <c r="E26" s="31">
        <f t="shared" si="0"/>
        <v>100</v>
      </c>
    </row>
    <row r="27" spans="1:5" ht="18.75" x14ac:dyDescent="0.3">
      <c r="A27" s="18">
        <v>2</v>
      </c>
      <c r="B27" s="19" t="s">
        <v>27</v>
      </c>
      <c r="C27" s="19" t="s">
        <v>28</v>
      </c>
      <c r="D27" s="31">
        <v>50</v>
      </c>
      <c r="E27" s="31">
        <f t="shared" si="0"/>
        <v>100</v>
      </c>
    </row>
    <row r="28" spans="1:5" ht="18.75" x14ac:dyDescent="0.3">
      <c r="A28" s="18">
        <v>2</v>
      </c>
      <c r="B28" s="19" t="s">
        <v>29</v>
      </c>
      <c r="C28" s="19" t="s">
        <v>30</v>
      </c>
      <c r="D28" s="31">
        <v>50</v>
      </c>
      <c r="E28" s="31">
        <f t="shared" si="0"/>
        <v>100</v>
      </c>
    </row>
    <row r="29" spans="1:5" ht="18.75" x14ac:dyDescent="0.3">
      <c r="A29" s="18">
        <v>2</v>
      </c>
      <c r="B29" s="19" t="s">
        <v>31</v>
      </c>
      <c r="C29" s="19" t="s">
        <v>32</v>
      </c>
      <c r="D29" s="31">
        <v>50</v>
      </c>
      <c r="E29" s="31">
        <f t="shared" si="0"/>
        <v>100</v>
      </c>
    </row>
    <row r="30" spans="1:5" ht="18.75" x14ac:dyDescent="0.3">
      <c r="A30" s="18">
        <v>2</v>
      </c>
      <c r="B30" s="19" t="s">
        <v>33</v>
      </c>
      <c r="C30" s="19" t="s">
        <v>34</v>
      </c>
      <c r="D30" s="31">
        <v>50</v>
      </c>
      <c r="E30" s="31">
        <f t="shared" si="0"/>
        <v>100</v>
      </c>
    </row>
    <row r="31" spans="1:5" ht="18.75" x14ac:dyDescent="0.3">
      <c r="A31" s="18">
        <v>2</v>
      </c>
      <c r="B31" s="19" t="s">
        <v>35</v>
      </c>
      <c r="C31" s="19" t="s">
        <v>36</v>
      </c>
      <c r="D31" s="31">
        <v>50</v>
      </c>
      <c r="E31" s="31">
        <f t="shared" si="0"/>
        <v>100</v>
      </c>
    </row>
    <row r="32" spans="1:5" ht="18.75" x14ac:dyDescent="0.3">
      <c r="A32" s="18">
        <v>2</v>
      </c>
      <c r="B32" s="19" t="s">
        <v>37</v>
      </c>
      <c r="C32" s="19" t="s">
        <v>38</v>
      </c>
      <c r="D32" s="31">
        <v>50</v>
      </c>
      <c r="E32" s="31">
        <f t="shared" si="0"/>
        <v>100</v>
      </c>
    </row>
    <row r="33" spans="1:5" ht="18.75" x14ac:dyDescent="0.3">
      <c r="A33" s="18">
        <v>2</v>
      </c>
      <c r="B33" s="19" t="s">
        <v>39</v>
      </c>
      <c r="C33" s="19" t="s">
        <v>40</v>
      </c>
      <c r="D33" s="31">
        <v>50</v>
      </c>
      <c r="E33" s="31">
        <f t="shared" si="0"/>
        <v>100</v>
      </c>
    </row>
    <row r="34" spans="1:5" ht="18.75" x14ac:dyDescent="0.3">
      <c r="A34" s="18">
        <v>2</v>
      </c>
      <c r="B34" s="19" t="s">
        <v>41</v>
      </c>
      <c r="C34" s="19" t="s">
        <v>42</v>
      </c>
      <c r="D34" s="31">
        <v>50</v>
      </c>
      <c r="E34" s="31">
        <f t="shared" si="0"/>
        <v>100</v>
      </c>
    </row>
    <row r="35" spans="1:5" ht="18.75" x14ac:dyDescent="0.3">
      <c r="A35" s="18">
        <v>2</v>
      </c>
      <c r="B35" s="19" t="s">
        <v>43</v>
      </c>
      <c r="C35" s="19" t="s">
        <v>44</v>
      </c>
      <c r="D35" s="31">
        <v>50</v>
      </c>
      <c r="E35" s="31">
        <f t="shared" si="0"/>
        <v>100</v>
      </c>
    </row>
    <row r="36" spans="1:5" ht="18.75" x14ac:dyDescent="0.3">
      <c r="A36" s="18">
        <v>1</v>
      </c>
      <c r="B36" s="19" t="s">
        <v>45</v>
      </c>
      <c r="C36" s="19" t="s">
        <v>46</v>
      </c>
      <c r="D36" s="31">
        <v>450</v>
      </c>
      <c r="E36" s="31">
        <f t="shared" si="0"/>
        <v>450</v>
      </c>
    </row>
    <row r="37" spans="1:5" ht="18.75" x14ac:dyDescent="0.3">
      <c r="A37" s="18">
        <v>1</v>
      </c>
      <c r="B37" s="19" t="s">
        <v>47</v>
      </c>
      <c r="C37" s="19" t="s">
        <v>48</v>
      </c>
      <c r="D37" s="31">
        <v>450</v>
      </c>
      <c r="E37" s="31">
        <f t="shared" si="0"/>
        <v>450</v>
      </c>
    </row>
    <row r="38" spans="1:5" ht="18.75" x14ac:dyDescent="0.3">
      <c r="A38" s="18">
        <v>1</v>
      </c>
      <c r="B38" s="19" t="s">
        <v>49</v>
      </c>
      <c r="C38" s="19" t="s">
        <v>50</v>
      </c>
      <c r="D38" s="31">
        <v>450</v>
      </c>
      <c r="E38" s="31">
        <f t="shared" si="0"/>
        <v>450</v>
      </c>
    </row>
    <row r="39" spans="1:5" ht="18.75" x14ac:dyDescent="0.3">
      <c r="A39" s="18">
        <v>1</v>
      </c>
      <c r="B39" s="19" t="s">
        <v>51</v>
      </c>
      <c r="C39" s="19" t="s">
        <v>52</v>
      </c>
      <c r="D39" s="31">
        <v>450</v>
      </c>
      <c r="E39" s="31">
        <f t="shared" si="0"/>
        <v>450</v>
      </c>
    </row>
    <row r="40" spans="1:5" ht="18.75" x14ac:dyDescent="0.3">
      <c r="A40" s="18">
        <v>1</v>
      </c>
      <c r="B40" s="19" t="s">
        <v>53</v>
      </c>
      <c r="C40" s="19" t="s">
        <v>54</v>
      </c>
      <c r="D40" s="31">
        <v>450</v>
      </c>
      <c r="E40" s="31">
        <f t="shared" si="0"/>
        <v>450</v>
      </c>
    </row>
    <row r="41" spans="1:5" ht="18.75" x14ac:dyDescent="0.3">
      <c r="A41" s="18">
        <v>1</v>
      </c>
      <c r="B41" s="19" t="s">
        <v>55</v>
      </c>
      <c r="C41" s="19" t="s">
        <v>56</v>
      </c>
      <c r="D41" s="31">
        <v>450</v>
      </c>
      <c r="E41" s="31">
        <f t="shared" si="0"/>
        <v>450</v>
      </c>
    </row>
    <row r="42" spans="1:5" ht="18.75" x14ac:dyDescent="0.3">
      <c r="A42" s="18">
        <v>1</v>
      </c>
      <c r="B42" s="19" t="s">
        <v>57</v>
      </c>
      <c r="C42" s="19" t="s">
        <v>58</v>
      </c>
      <c r="D42" s="31">
        <v>450</v>
      </c>
      <c r="E42" s="31">
        <f t="shared" si="0"/>
        <v>450</v>
      </c>
    </row>
    <row r="43" spans="1:5" ht="18.75" x14ac:dyDescent="0.3">
      <c r="A43" s="18">
        <v>1</v>
      </c>
      <c r="B43" s="19" t="s">
        <v>59</v>
      </c>
      <c r="C43" s="19" t="s">
        <v>60</v>
      </c>
      <c r="D43" s="31">
        <v>450</v>
      </c>
      <c r="E43" s="31">
        <f t="shared" si="0"/>
        <v>450</v>
      </c>
    </row>
    <row r="44" spans="1:5" ht="18.75" x14ac:dyDescent="0.3">
      <c r="A44" s="18">
        <v>1</v>
      </c>
      <c r="B44" s="19" t="s">
        <v>61</v>
      </c>
      <c r="C44" s="19" t="s">
        <v>62</v>
      </c>
      <c r="D44" s="31">
        <v>450</v>
      </c>
      <c r="E44" s="31">
        <f t="shared" si="0"/>
        <v>450</v>
      </c>
    </row>
    <row r="45" spans="1:5" ht="18.75" x14ac:dyDescent="0.3">
      <c r="A45" s="18">
        <v>1</v>
      </c>
      <c r="B45" s="19" t="s">
        <v>63</v>
      </c>
      <c r="C45" s="19" t="s">
        <v>64</v>
      </c>
      <c r="D45" s="31">
        <v>450</v>
      </c>
      <c r="E45" s="31">
        <f t="shared" si="0"/>
        <v>450</v>
      </c>
    </row>
    <row r="46" spans="1:5" ht="18.75" x14ac:dyDescent="0.3">
      <c r="A46" s="18">
        <v>1</v>
      </c>
      <c r="B46" s="19" t="s">
        <v>65</v>
      </c>
      <c r="C46" s="19" t="s">
        <v>66</v>
      </c>
      <c r="D46" s="31">
        <v>450</v>
      </c>
      <c r="E46" s="31">
        <f t="shared" si="0"/>
        <v>450</v>
      </c>
    </row>
    <row r="47" spans="1:5" ht="18.75" x14ac:dyDescent="0.3">
      <c r="A47" s="18">
        <v>1</v>
      </c>
      <c r="B47" s="19" t="s">
        <v>67</v>
      </c>
      <c r="C47" s="34" t="s">
        <v>68</v>
      </c>
      <c r="D47" s="31">
        <v>450</v>
      </c>
      <c r="E47" s="31">
        <f t="shared" si="0"/>
        <v>450</v>
      </c>
    </row>
    <row r="48" spans="1:5" ht="18.75" x14ac:dyDescent="0.3">
      <c r="A48" s="18">
        <v>1</v>
      </c>
      <c r="B48" s="19" t="s">
        <v>69</v>
      </c>
      <c r="C48" s="34" t="s">
        <v>70</v>
      </c>
      <c r="D48" s="31">
        <v>450</v>
      </c>
      <c r="E48" s="31">
        <f t="shared" si="0"/>
        <v>450</v>
      </c>
    </row>
    <row r="49" spans="1:5" ht="18.75" x14ac:dyDescent="0.3">
      <c r="A49" s="18">
        <v>1</v>
      </c>
      <c r="B49" s="19" t="s">
        <v>71</v>
      </c>
      <c r="C49" s="34" t="s">
        <v>72</v>
      </c>
      <c r="D49" s="31">
        <v>450</v>
      </c>
      <c r="E49" s="31">
        <f t="shared" si="0"/>
        <v>450</v>
      </c>
    </row>
    <row r="50" spans="1:5" ht="18.75" x14ac:dyDescent="0.3">
      <c r="A50" s="18">
        <v>1</v>
      </c>
      <c r="B50" s="19" t="s">
        <v>73</v>
      </c>
      <c r="C50" s="34" t="s">
        <v>74</v>
      </c>
      <c r="D50" s="31">
        <v>450</v>
      </c>
      <c r="E50" s="31">
        <f t="shared" si="0"/>
        <v>450</v>
      </c>
    </row>
    <row r="51" spans="1:5" ht="18.75" x14ac:dyDescent="0.3">
      <c r="A51" s="18">
        <v>1</v>
      </c>
      <c r="B51" s="19" t="s">
        <v>75</v>
      </c>
      <c r="C51" s="34" t="s">
        <v>76</v>
      </c>
      <c r="D51" s="31">
        <v>450</v>
      </c>
      <c r="E51" s="31">
        <f t="shared" si="0"/>
        <v>450</v>
      </c>
    </row>
    <row r="52" spans="1:5" ht="18.75" x14ac:dyDescent="0.3">
      <c r="A52" s="18">
        <v>1</v>
      </c>
      <c r="B52" s="19" t="s">
        <v>77</v>
      </c>
      <c r="C52" s="34" t="s">
        <v>78</v>
      </c>
      <c r="D52" s="31">
        <v>450</v>
      </c>
      <c r="E52" s="31">
        <f t="shared" si="0"/>
        <v>450</v>
      </c>
    </row>
    <row r="53" spans="1:5" ht="18.75" x14ac:dyDescent="0.3">
      <c r="A53" s="18">
        <v>1</v>
      </c>
      <c r="B53" s="19" t="s">
        <v>79</v>
      </c>
      <c r="C53" s="34" t="s">
        <v>80</v>
      </c>
      <c r="D53" s="31">
        <v>450</v>
      </c>
      <c r="E53" s="31">
        <f t="shared" si="0"/>
        <v>450</v>
      </c>
    </row>
    <row r="54" spans="1:5" ht="18.75" x14ac:dyDescent="0.3">
      <c r="A54" s="18">
        <v>1</v>
      </c>
      <c r="B54" s="19" t="s">
        <v>81</v>
      </c>
      <c r="C54" s="34" t="s">
        <v>82</v>
      </c>
      <c r="D54" s="31">
        <v>450</v>
      </c>
      <c r="E54" s="31">
        <f t="shared" si="0"/>
        <v>450</v>
      </c>
    </row>
    <row r="55" spans="1:5" ht="18.75" x14ac:dyDescent="0.3">
      <c r="A55" s="18">
        <v>1</v>
      </c>
      <c r="B55" s="19" t="s">
        <v>83</v>
      </c>
      <c r="C55" s="19" t="s">
        <v>84</v>
      </c>
      <c r="D55" s="31">
        <v>450</v>
      </c>
      <c r="E55" s="31">
        <f t="shared" si="0"/>
        <v>450</v>
      </c>
    </row>
    <row r="56" spans="1:5" ht="18.75" x14ac:dyDescent="0.3">
      <c r="A56" s="18">
        <v>1</v>
      </c>
      <c r="B56" s="19" t="s">
        <v>85</v>
      </c>
      <c r="C56" s="19" t="s">
        <v>86</v>
      </c>
      <c r="D56" s="31">
        <v>450</v>
      </c>
      <c r="E56" s="31">
        <f t="shared" si="0"/>
        <v>450</v>
      </c>
    </row>
    <row r="57" spans="1:5" ht="18.75" x14ac:dyDescent="0.3">
      <c r="A57" s="18">
        <v>1</v>
      </c>
      <c r="B57" s="19" t="s">
        <v>87</v>
      </c>
      <c r="C57" s="34" t="s">
        <v>88</v>
      </c>
      <c r="D57" s="31">
        <v>450</v>
      </c>
      <c r="E57" s="31">
        <f t="shared" si="0"/>
        <v>450</v>
      </c>
    </row>
    <row r="58" spans="1:5" ht="18.75" x14ac:dyDescent="0.3">
      <c r="A58" s="18">
        <v>1</v>
      </c>
      <c r="B58" s="19" t="s">
        <v>89</v>
      </c>
      <c r="C58" s="19" t="s">
        <v>90</v>
      </c>
      <c r="D58" s="31">
        <v>450</v>
      </c>
      <c r="E58" s="31">
        <f t="shared" si="0"/>
        <v>450</v>
      </c>
    </row>
    <row r="59" spans="1:5" ht="18.75" x14ac:dyDescent="0.3">
      <c r="A59" s="18">
        <v>1</v>
      </c>
      <c r="B59" s="19" t="s">
        <v>91</v>
      </c>
      <c r="C59" s="19" t="s">
        <v>92</v>
      </c>
      <c r="D59" s="31">
        <v>450</v>
      </c>
      <c r="E59" s="31">
        <f t="shared" si="0"/>
        <v>450</v>
      </c>
    </row>
    <row r="60" spans="1:5" ht="18.75" x14ac:dyDescent="0.3">
      <c r="A60" s="18">
        <v>1</v>
      </c>
      <c r="B60" s="19" t="s">
        <v>93</v>
      </c>
      <c r="C60" s="19" t="s">
        <v>94</v>
      </c>
      <c r="D60" s="31">
        <v>450</v>
      </c>
      <c r="E60" s="31">
        <f t="shared" si="0"/>
        <v>450</v>
      </c>
    </row>
    <row r="61" spans="1:5" ht="18.75" x14ac:dyDescent="0.3">
      <c r="A61" s="18">
        <v>1</v>
      </c>
      <c r="B61" s="19" t="s">
        <v>95</v>
      </c>
      <c r="C61" s="19" t="s">
        <v>96</v>
      </c>
      <c r="D61" s="31">
        <v>450</v>
      </c>
      <c r="E61" s="31">
        <f t="shared" si="0"/>
        <v>450</v>
      </c>
    </row>
    <row r="62" spans="1:5" ht="18.75" x14ac:dyDescent="0.3">
      <c r="A62" s="18">
        <v>1</v>
      </c>
      <c r="B62" s="19" t="s">
        <v>97</v>
      </c>
      <c r="C62" s="19" t="s">
        <v>98</v>
      </c>
      <c r="D62" s="31">
        <v>450</v>
      </c>
      <c r="E62" s="31">
        <f t="shared" si="0"/>
        <v>450</v>
      </c>
    </row>
    <row r="63" spans="1:5" ht="18.75" x14ac:dyDescent="0.3">
      <c r="A63" s="18">
        <v>1</v>
      </c>
      <c r="B63" s="19" t="s">
        <v>99</v>
      </c>
      <c r="C63" s="34" t="s">
        <v>100</v>
      </c>
      <c r="D63" s="31">
        <v>450</v>
      </c>
      <c r="E63" s="31">
        <f t="shared" si="0"/>
        <v>450</v>
      </c>
    </row>
    <row r="64" spans="1:5" ht="18.75" x14ac:dyDescent="0.3">
      <c r="A64" s="18">
        <v>1</v>
      </c>
      <c r="B64" s="19" t="s">
        <v>101</v>
      </c>
      <c r="C64" s="19" t="s">
        <v>102</v>
      </c>
      <c r="D64" s="31">
        <v>450</v>
      </c>
      <c r="E64" s="31">
        <f t="shared" si="0"/>
        <v>450</v>
      </c>
    </row>
    <row r="65" spans="1:5" ht="18.75" x14ac:dyDescent="0.3">
      <c r="A65" s="18">
        <v>1</v>
      </c>
      <c r="B65" s="19" t="s">
        <v>103</v>
      </c>
      <c r="C65" s="19" t="s">
        <v>104</v>
      </c>
      <c r="D65" s="31">
        <v>450</v>
      </c>
      <c r="E65" s="31">
        <f t="shared" si="0"/>
        <v>450</v>
      </c>
    </row>
    <row r="66" spans="1:5" ht="18.75" x14ac:dyDescent="0.3">
      <c r="A66" s="18">
        <v>1</v>
      </c>
      <c r="B66" s="19" t="s">
        <v>105</v>
      </c>
      <c r="C66" s="19" t="s">
        <v>106</v>
      </c>
      <c r="D66" s="31">
        <v>450</v>
      </c>
      <c r="E66" s="31">
        <f t="shared" si="0"/>
        <v>450</v>
      </c>
    </row>
    <row r="67" spans="1:5" ht="18.75" x14ac:dyDescent="0.3">
      <c r="A67" s="18">
        <v>1</v>
      </c>
      <c r="B67" s="19" t="s">
        <v>107</v>
      </c>
      <c r="C67" s="19" t="s">
        <v>108</v>
      </c>
      <c r="D67" s="31">
        <v>450</v>
      </c>
      <c r="E67" s="31">
        <f t="shared" si="0"/>
        <v>450</v>
      </c>
    </row>
    <row r="68" spans="1:5" ht="18.75" x14ac:dyDescent="0.3">
      <c r="A68" s="18">
        <v>1</v>
      </c>
      <c r="B68" s="19" t="s">
        <v>109</v>
      </c>
      <c r="C68" s="19" t="s">
        <v>110</v>
      </c>
      <c r="D68" s="31">
        <v>450</v>
      </c>
      <c r="E68" s="31">
        <f t="shared" si="0"/>
        <v>450</v>
      </c>
    </row>
    <row r="69" spans="1:5" ht="18.75" x14ac:dyDescent="0.3">
      <c r="A69" s="18">
        <v>1</v>
      </c>
      <c r="B69" s="19" t="s">
        <v>111</v>
      </c>
      <c r="C69" s="19" t="s">
        <v>112</v>
      </c>
      <c r="D69" s="31">
        <v>450</v>
      </c>
      <c r="E69" s="31">
        <f t="shared" si="0"/>
        <v>450</v>
      </c>
    </row>
    <row r="70" spans="1:5" ht="18.75" x14ac:dyDescent="0.3">
      <c r="A70" s="18">
        <v>1</v>
      </c>
      <c r="B70" s="19" t="s">
        <v>113</v>
      </c>
      <c r="C70" s="19" t="s">
        <v>114</v>
      </c>
      <c r="D70" s="31">
        <v>450</v>
      </c>
      <c r="E70" s="31">
        <f t="shared" si="0"/>
        <v>450</v>
      </c>
    </row>
    <row r="71" spans="1:5" ht="18.75" x14ac:dyDescent="0.3">
      <c r="A71" s="18">
        <v>1</v>
      </c>
      <c r="B71" s="19" t="s">
        <v>115</v>
      </c>
      <c r="C71" s="19" t="s">
        <v>116</v>
      </c>
      <c r="D71" s="31">
        <v>100</v>
      </c>
      <c r="E71" s="31">
        <f t="shared" si="0"/>
        <v>100</v>
      </c>
    </row>
    <row r="72" spans="1:5" ht="18.75" x14ac:dyDescent="0.3">
      <c r="A72" s="18">
        <v>1</v>
      </c>
      <c r="B72" s="19" t="s">
        <v>117</v>
      </c>
      <c r="C72" s="19" t="s">
        <v>118</v>
      </c>
      <c r="D72" s="31">
        <v>100</v>
      </c>
      <c r="E72" s="31">
        <f t="shared" si="0"/>
        <v>100</v>
      </c>
    </row>
    <row r="73" spans="1:5" ht="18.75" x14ac:dyDescent="0.3">
      <c r="A73" s="18">
        <v>1</v>
      </c>
      <c r="B73" s="19" t="s">
        <v>119</v>
      </c>
      <c r="C73" s="19" t="s">
        <v>120</v>
      </c>
      <c r="D73" s="31">
        <v>100</v>
      </c>
      <c r="E73" s="31">
        <f t="shared" si="0"/>
        <v>100</v>
      </c>
    </row>
    <row r="74" spans="1:5" ht="18.75" x14ac:dyDescent="0.3">
      <c r="A74" s="18">
        <v>1</v>
      </c>
      <c r="B74" s="19" t="s">
        <v>121</v>
      </c>
      <c r="C74" s="19" t="s">
        <v>122</v>
      </c>
      <c r="D74" s="31">
        <v>100</v>
      </c>
      <c r="E74" s="31">
        <f t="shared" si="0"/>
        <v>100</v>
      </c>
    </row>
    <row r="75" spans="1:5" ht="18.75" x14ac:dyDescent="0.3">
      <c r="A75" s="18">
        <v>1</v>
      </c>
      <c r="B75" s="19" t="s">
        <v>123</v>
      </c>
      <c r="C75" s="19" t="s">
        <v>124</v>
      </c>
      <c r="D75" s="31">
        <v>100</v>
      </c>
      <c r="E75" s="31">
        <f t="shared" si="0"/>
        <v>100</v>
      </c>
    </row>
    <row r="76" spans="1:5" ht="18.75" x14ac:dyDescent="0.3">
      <c r="A76" s="18">
        <v>1</v>
      </c>
      <c r="B76" s="19" t="s">
        <v>125</v>
      </c>
      <c r="C76" s="19" t="s">
        <v>126</v>
      </c>
      <c r="D76" s="31">
        <v>100</v>
      </c>
      <c r="E76" s="31">
        <f t="shared" si="0"/>
        <v>100</v>
      </c>
    </row>
    <row r="77" spans="1:5" ht="18.75" x14ac:dyDescent="0.3">
      <c r="A77" s="18">
        <v>1</v>
      </c>
      <c r="B77" s="19" t="s">
        <v>127</v>
      </c>
      <c r="C77" s="19" t="s">
        <v>128</v>
      </c>
      <c r="D77" s="31">
        <v>100</v>
      </c>
      <c r="E77" s="31">
        <f t="shared" si="0"/>
        <v>100</v>
      </c>
    </row>
    <row r="78" spans="1:5" ht="18.75" x14ac:dyDescent="0.3">
      <c r="A78" s="18">
        <v>1</v>
      </c>
      <c r="B78" s="19" t="s">
        <v>129</v>
      </c>
      <c r="C78" s="19" t="s">
        <v>130</v>
      </c>
      <c r="D78" s="31">
        <v>100</v>
      </c>
      <c r="E78" s="31">
        <f t="shared" si="0"/>
        <v>100</v>
      </c>
    </row>
    <row r="79" spans="1:5" ht="18.75" x14ac:dyDescent="0.3">
      <c r="A79" s="18">
        <v>1</v>
      </c>
      <c r="B79" s="19" t="s">
        <v>131</v>
      </c>
      <c r="C79" s="19" t="s">
        <v>132</v>
      </c>
      <c r="D79" s="31">
        <v>100</v>
      </c>
      <c r="E79" s="31">
        <f t="shared" si="0"/>
        <v>100</v>
      </c>
    </row>
    <row r="80" spans="1:5" ht="18.75" x14ac:dyDescent="0.3">
      <c r="A80" s="18">
        <v>1</v>
      </c>
      <c r="B80" s="19" t="s">
        <v>133</v>
      </c>
      <c r="C80" s="19" t="s">
        <v>134</v>
      </c>
      <c r="D80" s="31">
        <v>100</v>
      </c>
      <c r="E80" s="31">
        <f t="shared" si="0"/>
        <v>100</v>
      </c>
    </row>
    <row r="81" spans="1:5" ht="15.75" x14ac:dyDescent="0.25">
      <c r="A81" s="20" t="s">
        <v>135</v>
      </c>
      <c r="B81" s="21"/>
      <c r="C81" s="21"/>
      <c r="D81" s="2"/>
      <c r="E81" s="32">
        <f>SUM(E22:E80)</f>
        <v>18150</v>
      </c>
    </row>
    <row r="82" spans="1:5" ht="15.75" x14ac:dyDescent="0.25">
      <c r="A82" s="20" t="s">
        <v>136</v>
      </c>
      <c r="B82" s="21"/>
      <c r="C82" s="22"/>
      <c r="D82" s="2"/>
      <c r="E82" s="2">
        <f>+E81*0.12</f>
        <v>2178</v>
      </c>
    </row>
    <row r="83" spans="1:5" ht="15.75" x14ac:dyDescent="0.25">
      <c r="A83" s="20" t="s">
        <v>137</v>
      </c>
      <c r="B83" s="21"/>
      <c r="C83" s="21"/>
      <c r="D83" s="2"/>
      <c r="E83" s="33">
        <f>+E81+E82</f>
        <v>20328</v>
      </c>
    </row>
    <row r="84" spans="1:5" ht="15" x14ac:dyDescent="0.2">
      <c r="D84" s="2"/>
      <c r="E84" s="2"/>
    </row>
    <row r="85" spans="1:5" ht="15" x14ac:dyDescent="0.2">
      <c r="A85" s="23" t="s">
        <v>138</v>
      </c>
      <c r="B85" s="23"/>
      <c r="C85" s="23"/>
      <c r="D85" s="2"/>
      <c r="E85" s="2"/>
    </row>
    <row r="86" spans="1:5" ht="15.75" x14ac:dyDescent="0.25">
      <c r="A86" s="24" t="s">
        <v>139</v>
      </c>
      <c r="B86" s="24" t="s">
        <v>140</v>
      </c>
      <c r="C86" s="24" t="s">
        <v>141</v>
      </c>
      <c r="D86" s="2"/>
      <c r="E86" s="2"/>
    </row>
    <row r="87" spans="1:5" ht="15" x14ac:dyDescent="0.2">
      <c r="A87" s="25">
        <v>1</v>
      </c>
      <c r="B87" s="25"/>
      <c r="C87" s="26" t="s">
        <v>142</v>
      </c>
      <c r="D87" s="2"/>
      <c r="E87" s="2"/>
    </row>
    <row r="88" spans="1:5" ht="15" x14ac:dyDescent="0.2">
      <c r="A88" s="25">
        <v>1</v>
      </c>
      <c r="B88" s="25"/>
      <c r="C88" s="26" t="s">
        <v>143</v>
      </c>
      <c r="D88" s="2"/>
      <c r="E88" s="2"/>
    </row>
    <row r="89" spans="1:5" ht="15" x14ac:dyDescent="0.2">
      <c r="A89" s="25">
        <v>1</v>
      </c>
      <c r="B89" s="25"/>
      <c r="C89" s="26" t="s">
        <v>144</v>
      </c>
      <c r="D89" s="2"/>
      <c r="E89" s="2"/>
    </row>
    <row r="90" spans="1:5" ht="15" customHeight="1" x14ac:dyDescent="0.2">
      <c r="A90" s="25">
        <v>2</v>
      </c>
      <c r="B90" s="25"/>
      <c r="C90" s="26" t="s">
        <v>145</v>
      </c>
      <c r="D90" s="2"/>
      <c r="E90" s="2"/>
    </row>
    <row r="91" spans="1:5" ht="15" customHeight="1" x14ac:dyDescent="0.2">
      <c r="A91" s="25">
        <v>1</v>
      </c>
      <c r="B91" s="25"/>
      <c r="C91" s="26" t="s">
        <v>146</v>
      </c>
      <c r="D91" s="2"/>
      <c r="E91" s="2"/>
    </row>
    <row r="92" spans="1:5" ht="15" customHeight="1" x14ac:dyDescent="0.2">
      <c r="A92" s="25">
        <v>1</v>
      </c>
      <c r="B92" s="25"/>
      <c r="C92" s="26" t="s">
        <v>147</v>
      </c>
      <c r="D92" s="2"/>
      <c r="E92" s="2"/>
    </row>
    <row r="93" spans="1:5" ht="15" x14ac:dyDescent="0.2">
      <c r="A93" s="25">
        <v>1</v>
      </c>
      <c r="B93" s="25"/>
      <c r="C93" s="26" t="s">
        <v>148</v>
      </c>
      <c r="D93" s="2"/>
      <c r="E93" s="2"/>
    </row>
    <row r="94" spans="1:5" ht="15" x14ac:dyDescent="0.2">
      <c r="A94" s="25">
        <v>1</v>
      </c>
      <c r="B94" s="25"/>
      <c r="C94" s="26" t="s">
        <v>149</v>
      </c>
      <c r="D94" s="2"/>
      <c r="E94" s="2"/>
    </row>
    <row r="95" spans="1:5" ht="15" x14ac:dyDescent="0.2">
      <c r="A95" s="25">
        <v>1</v>
      </c>
      <c r="B95" s="25"/>
      <c r="C95" s="26" t="s">
        <v>150</v>
      </c>
      <c r="D95" s="2"/>
      <c r="E95" s="2"/>
    </row>
    <row r="96" spans="1:5" ht="15" x14ac:dyDescent="0.2">
      <c r="A96" s="25">
        <v>1</v>
      </c>
      <c r="B96" s="25"/>
      <c r="C96" s="26" t="s">
        <v>151</v>
      </c>
      <c r="D96" s="2"/>
      <c r="E96" s="2"/>
    </row>
    <row r="97" spans="1:5" ht="15" x14ac:dyDescent="0.2">
      <c r="A97" s="25">
        <v>1</v>
      </c>
      <c r="B97" s="25"/>
      <c r="C97" s="26" t="s">
        <v>152</v>
      </c>
      <c r="D97" s="2"/>
      <c r="E97" s="2"/>
    </row>
    <row r="98" spans="1:5" ht="15" x14ac:dyDescent="0.2">
      <c r="A98" s="25">
        <v>1</v>
      </c>
      <c r="B98" s="25"/>
      <c r="C98" s="26" t="s">
        <v>153</v>
      </c>
      <c r="D98" s="2"/>
      <c r="E98" s="2"/>
    </row>
    <row r="99" spans="1:5" ht="15" x14ac:dyDescent="0.2">
      <c r="A99" s="25">
        <v>1</v>
      </c>
      <c r="B99" s="25"/>
      <c r="C99" s="26" t="s">
        <v>154</v>
      </c>
      <c r="D99" s="2"/>
      <c r="E99" s="2"/>
    </row>
    <row r="100" spans="1:5" ht="15" x14ac:dyDescent="0.2">
      <c r="A100" s="25">
        <v>1</v>
      </c>
      <c r="B100" s="25"/>
      <c r="C100" s="26" t="s">
        <v>155</v>
      </c>
      <c r="D100" s="2"/>
      <c r="E100" s="2"/>
    </row>
    <row r="101" spans="1:5" ht="15" x14ac:dyDescent="0.2">
      <c r="A101" s="25">
        <v>1</v>
      </c>
      <c r="B101" s="25"/>
      <c r="C101" s="26" t="s">
        <v>156</v>
      </c>
      <c r="D101" s="2"/>
      <c r="E101" s="2"/>
    </row>
    <row r="102" spans="1:5" ht="20.100000000000001" customHeight="1" x14ac:dyDescent="0.2">
      <c r="A102" s="25">
        <v>1</v>
      </c>
      <c r="B102" s="25"/>
      <c r="C102" s="26" t="s">
        <v>157</v>
      </c>
      <c r="D102" s="2"/>
      <c r="E102" s="2"/>
    </row>
    <row r="103" spans="1:5" ht="20.100000000000001" customHeight="1" x14ac:dyDescent="0.2">
      <c r="A103" s="25">
        <v>1</v>
      </c>
      <c r="B103" s="25"/>
      <c r="C103" s="26" t="s">
        <v>158</v>
      </c>
      <c r="D103" s="2"/>
      <c r="E103" s="2"/>
    </row>
    <row r="104" spans="1:5" ht="20.100000000000001" customHeight="1" x14ac:dyDescent="0.2">
      <c r="A104" s="25">
        <v>1</v>
      </c>
      <c r="B104" s="25"/>
      <c r="C104" s="26" t="s">
        <v>159</v>
      </c>
      <c r="D104" s="2"/>
      <c r="E104" s="2"/>
    </row>
    <row r="105" spans="1:5" ht="20.100000000000001" customHeight="1" x14ac:dyDescent="0.2">
      <c r="A105" s="25">
        <v>6</v>
      </c>
      <c r="B105" s="25"/>
      <c r="C105" s="26" t="s">
        <v>160</v>
      </c>
      <c r="D105" s="2"/>
      <c r="E105" s="2"/>
    </row>
    <row r="106" spans="1:5" ht="20.100000000000001" customHeight="1" x14ac:dyDescent="0.2">
      <c r="A106" s="25">
        <v>1</v>
      </c>
      <c r="B106" s="25"/>
      <c r="C106" s="26" t="s">
        <v>161</v>
      </c>
      <c r="D106" s="2"/>
      <c r="E106" s="2"/>
    </row>
    <row r="107" spans="1:5" ht="20.100000000000001" customHeight="1" x14ac:dyDescent="0.2">
      <c r="A107" s="25">
        <v>1</v>
      </c>
      <c r="B107" s="25"/>
      <c r="C107" s="26" t="s">
        <v>162</v>
      </c>
      <c r="D107" s="2"/>
      <c r="E107" s="2"/>
    </row>
    <row r="108" spans="1:5" ht="40.5" customHeight="1" x14ac:dyDescent="0.2">
      <c r="A108" s="25">
        <v>1</v>
      </c>
      <c r="B108" s="25"/>
      <c r="C108" s="26" t="s">
        <v>163</v>
      </c>
    </row>
    <row r="109" spans="1:5" ht="20.100000000000001" customHeight="1" x14ac:dyDescent="0.2">
      <c r="A109" s="25">
        <v>1</v>
      </c>
      <c r="B109" s="25"/>
      <c r="C109" s="26" t="s">
        <v>164</v>
      </c>
    </row>
    <row r="110" spans="1:5" ht="20.100000000000001" customHeight="1" x14ac:dyDescent="0.2">
      <c r="A110" s="25">
        <v>1</v>
      </c>
      <c r="B110" s="25"/>
      <c r="C110" s="26" t="s">
        <v>165</v>
      </c>
    </row>
    <row r="111" spans="1:5" ht="20.100000000000001" customHeight="1" x14ac:dyDescent="0.2">
      <c r="A111" s="25">
        <v>1</v>
      </c>
      <c r="B111" s="25"/>
      <c r="C111" s="26" t="s">
        <v>166</v>
      </c>
    </row>
    <row r="112" spans="1:5" ht="20.100000000000001" customHeight="1" x14ac:dyDescent="0.2">
      <c r="A112" s="25">
        <v>2</v>
      </c>
      <c r="B112" s="25"/>
      <c r="C112" s="26" t="s">
        <v>167</v>
      </c>
    </row>
    <row r="113" spans="1:3" ht="20.100000000000001" customHeight="1" x14ac:dyDescent="0.2">
      <c r="A113" s="25">
        <v>1</v>
      </c>
      <c r="B113" s="25"/>
      <c r="C113" s="26" t="s">
        <v>168</v>
      </c>
    </row>
    <row r="114" spans="1:3" ht="20.100000000000001" customHeight="1" x14ac:dyDescent="0.2">
      <c r="A114" s="25">
        <v>1</v>
      </c>
      <c r="B114" s="25"/>
      <c r="C114" s="26" t="s">
        <v>169</v>
      </c>
    </row>
    <row r="115" spans="1:3" ht="20.100000000000001" customHeight="1" x14ac:dyDescent="0.2">
      <c r="A115" s="25">
        <v>1</v>
      </c>
      <c r="B115" s="25"/>
      <c r="C115" s="26" t="s">
        <v>170</v>
      </c>
    </row>
    <row r="116" spans="1:3" ht="20.100000000000001" customHeight="1" x14ac:dyDescent="0.2">
      <c r="A116" s="25">
        <v>1</v>
      </c>
      <c r="B116" s="25"/>
      <c r="C116" s="26" t="s">
        <v>171</v>
      </c>
    </row>
    <row r="117" spans="1:3" ht="20.100000000000001" customHeight="1" x14ac:dyDescent="0.2">
      <c r="A117" s="25">
        <v>1</v>
      </c>
      <c r="B117" s="25"/>
      <c r="C117" s="26" t="s">
        <v>172</v>
      </c>
    </row>
    <row r="118" spans="1:3" ht="20.100000000000001" customHeight="1" x14ac:dyDescent="0.2">
      <c r="A118" s="25">
        <v>1</v>
      </c>
      <c r="B118" s="25"/>
      <c r="C118" s="26" t="s">
        <v>173</v>
      </c>
    </row>
    <row r="119" spans="1:3" ht="20.100000000000001" customHeight="1" x14ac:dyDescent="0.2">
      <c r="A119" s="25">
        <v>1</v>
      </c>
      <c r="B119" s="25"/>
      <c r="C119" s="26" t="s">
        <v>174</v>
      </c>
    </row>
    <row r="120" spans="1:3" ht="20.100000000000001" customHeight="1" x14ac:dyDescent="0.2">
      <c r="A120" s="25">
        <v>2</v>
      </c>
      <c r="B120" s="25"/>
      <c r="C120" s="26" t="s">
        <v>175</v>
      </c>
    </row>
    <row r="121" spans="1:3" ht="42.75" customHeight="1" x14ac:dyDescent="0.2">
      <c r="A121" s="25">
        <v>2</v>
      </c>
      <c r="B121" s="25"/>
      <c r="C121" s="26" t="s">
        <v>176</v>
      </c>
    </row>
    <row r="122" spans="1:3" ht="20.100000000000001" customHeight="1" x14ac:dyDescent="0.2">
      <c r="A122" s="25">
        <v>1</v>
      </c>
      <c r="B122" s="25"/>
      <c r="C122" s="26" t="s">
        <v>177</v>
      </c>
    </row>
    <row r="123" spans="1:3" ht="20.100000000000001" customHeight="1" x14ac:dyDescent="0.2">
      <c r="A123" s="25">
        <v>2</v>
      </c>
      <c r="B123" s="25"/>
      <c r="C123" s="26" t="s">
        <v>178</v>
      </c>
    </row>
    <row r="126" spans="1:3" ht="20.100000000000001" customHeight="1" x14ac:dyDescent="0.25">
      <c r="B126" s="28" t="s">
        <v>179</v>
      </c>
    </row>
    <row r="127" spans="1:3" ht="20.100000000000001" customHeight="1" x14ac:dyDescent="0.25">
      <c r="B127" s="28"/>
    </row>
    <row r="128" spans="1:3" ht="20.100000000000001" customHeight="1" x14ac:dyDescent="0.25">
      <c r="B128" s="28" t="s">
        <v>180</v>
      </c>
    </row>
  </sheetData>
  <mergeCells count="9">
    <mergeCell ref="A82:C82"/>
    <mergeCell ref="A83:C83"/>
    <mergeCell ref="A85:C85"/>
    <mergeCell ref="A1:C1"/>
    <mergeCell ref="A3:C3"/>
    <mergeCell ref="A4:C4"/>
    <mergeCell ref="A5:C5"/>
    <mergeCell ref="A20:C20"/>
    <mergeCell ref="A81:C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2022-02-02T14:53:50Z</cp:lastPrinted>
  <dcterms:created xsi:type="dcterms:W3CDTF">2022-02-02T14:26:07Z</dcterms:created>
  <dcterms:modified xsi:type="dcterms:W3CDTF">2022-02-02T15:19:10Z</dcterms:modified>
</cp:coreProperties>
</file>