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28E1F3FD-2532-4A2E-9C13-4DB66B164FCE}" xr6:coauthVersionLast="47" xr6:coauthVersionMax="47" xr10:uidLastSave="{00000000-0000-0000-0000-000000000000}"/>
  <bookViews>
    <workbookView xWindow="-120" yWindow="-120" windowWidth="29040" windowHeight="15840" xr2:uid="{5B8B1D05-961C-4989-8CDB-61FE586578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4" i="1"/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98" i="1" l="1"/>
  <c r="E99" i="1" s="1"/>
</calcChain>
</file>

<file path=xl/sharedStrings.xml><?xml version="1.0" encoding="utf-8"?>
<sst xmlns="http://schemas.openxmlformats.org/spreadsheetml/2006/main" count="240" uniqueCount="238">
  <si>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</si>
  <si>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</si>
  <si>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</si>
  <si>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</si>
  <si>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</si>
  <si>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</si>
  <si>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</si>
  <si>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</si>
  <si>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</si>
  <si>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</si>
  <si>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</si>
  <si>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</si>
  <si>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</si>
  <si>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</si>
  <si>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</si>
  <si>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</si>
  <si>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</si>
  <si>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</si>
  <si>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</si>
  <si>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 xml:space="preserve">SF-642.003               </t>
  </si>
  <si>
    <t>PLACA BLOQ. PHYLOS HUMERO PROXIMAL *03 ORIF. ACERO</t>
  </si>
  <si>
    <t xml:space="preserve">SF-642.004               </t>
  </si>
  <si>
    <t>PLACA BLOQ. PHYLOS HUMERO PROXIMAL *04 ORIF. ACERO</t>
  </si>
  <si>
    <t xml:space="preserve">717                      </t>
  </si>
  <si>
    <t xml:space="preserve">SF-642.206               </t>
  </si>
  <si>
    <t>PLACA BLOQ. PHYLOS HUMERO PROXIMAL *06 ORIF. ACERO</t>
  </si>
  <si>
    <t xml:space="preserve">SF-642.208               </t>
  </si>
  <si>
    <t>PLACA BLOQ. PHYLOS HUMERO PROXIMAL *08 ORIF. ACERO</t>
  </si>
  <si>
    <t xml:space="preserve">SF-642.210               </t>
  </si>
  <si>
    <t>PLACA BLOQ. PHYLOS HUMERO PROXIMAL *10 ORIF. ACERO</t>
  </si>
  <si>
    <t>PLACA BLOQ. PHYLOS *12 ORIF. ACERO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</si>
  <si>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</si>
  <si>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</si>
  <si>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</si>
  <si>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</si>
  <si>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</si>
  <si>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</si>
  <si>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</si>
  <si>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</si>
  <si>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</si>
  <si>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</si>
  <si>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</si>
  <si>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</si>
  <si>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</si>
  <si>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</si>
  <si>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</si>
  <si>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</si>
  <si>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</si>
  <si>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</si>
  <si>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</si>
  <si>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</si>
  <si>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</si>
  <si>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</si>
  <si>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</si>
  <si>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</si>
  <si>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</si>
  <si>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</si>
  <si>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</si>
  <si>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</si>
  <si>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</si>
  <si>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</si>
  <si>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</si>
  <si>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</si>
  <si>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</si>
  <si>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</si>
  <si>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</si>
  <si>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</si>
  <si>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</si>
  <si>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</si>
  <si>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</si>
  <si>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</si>
  <si>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S50003551</t>
  </si>
  <si>
    <t>TORNILLO CORTICAL 3.5*60 MM ACERO</t>
  </si>
  <si>
    <t>S50003552</t>
  </si>
  <si>
    <t>TORNILLO CORTICAL 3.5*65 MM ACERO</t>
  </si>
  <si>
    <t>S50003553</t>
  </si>
  <si>
    <t>TORNILLO CORTICAL 3.5*70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</si>
  <si>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</si>
  <si>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</si>
  <si>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</si>
  <si>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</si>
  <si>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</si>
  <si>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</si>
  <si>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</si>
  <si>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</si>
  <si>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</si>
  <si>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</si>
  <si>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</si>
  <si>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</si>
  <si>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</si>
  <si>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</si>
  <si>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</si>
  <si>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</si>
  <si>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</si>
  <si>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</si>
  <si>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</si>
  <si>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</si>
  <si>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</si>
  <si>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</si>
  <si>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</si>
  <si>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</si>
  <si>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</si>
  <si>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</si>
  <si>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</si>
  <si>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</si>
  <si>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</si>
  <si>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</si>
  <si>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</si>
  <si>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</si>
  <si>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</si>
  <si>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</si>
  <si>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</si>
  <si>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</si>
  <si>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</si>
  <si>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</si>
  <si>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</si>
  <si>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</si>
  <si>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</si>
  <si>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</si>
  <si>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</si>
  <si>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</si>
  <si>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</si>
  <si>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</si>
  <si>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</si>
  <si>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</si>
  <si>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</si>
  <si>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</si>
  <si>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</si>
  <si>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</si>
  <si>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</si>
  <si>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</si>
  <si>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</si>
  <si>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</si>
  <si>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</si>
  <si>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</si>
  <si>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</si>
  <si>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</si>
  <si>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</si>
  <si>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</si>
  <si>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</si>
  <si>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</si>
  <si>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</si>
  <si>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</si>
  <si>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</si>
  <si>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</si>
  <si>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</si>
  <si>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</si>
  <si>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</si>
  <si>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</t>
  </si>
  <si>
    <t xml:space="preserve">CARGADOR 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</si>
  <si>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</si>
  <si>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</si>
  <si>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</si>
  <si>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</si>
  <si>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</si>
  <si>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</si>
  <si>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</si>
  <si>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</si>
  <si>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</si>
  <si>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</si>
  <si>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</si>
  <si>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</si>
  <si>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</si>
  <si>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</si>
  <si>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</si>
  <si>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</si>
  <si>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</si>
  <si>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</si>
  <si>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</si>
  <si>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</si>
  <si>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</si>
  <si>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</si>
  <si>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</si>
  <si>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</si>
  <si>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</si>
  <si>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</si>
  <si>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</si>
  <si>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SEPARADORES DE SENMILER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</si>
  <si>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</si>
  <si>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</si>
  <si>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</si>
  <si>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</si>
  <si>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</si>
  <si>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</si>
  <si>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</si>
  <si>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</si>
  <si>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</si>
  <si>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</si>
  <si>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</si>
  <si>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</si>
  <si>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ENTREGADO POR:</t>
  </si>
  <si>
    <t>RECIBIDO POR:</t>
  </si>
  <si>
    <t>PLACA BLOQ. PHYLOS HUMERO PROXIMAL *05 ORIF. ACERO</t>
  </si>
  <si>
    <t>PLACA BLOQ. PHYLOS *14 ORIF. ACERO</t>
  </si>
  <si>
    <t>SF-642.212</t>
  </si>
  <si>
    <t>SF-642.214</t>
  </si>
  <si>
    <t>SF-734.002R</t>
  </si>
  <si>
    <t>PLACA HUMERO PROXIMAL PERIARTICULAR DER  * 2 ORIFICIOS ACERO</t>
  </si>
  <si>
    <t>PLACA HUMERO PROXIMAL PERIARTICULAR DER  * 4 ORIFICIOS ACERO</t>
  </si>
  <si>
    <t>PLACA HUMERO PROXIMAL PERIARTICULAR DER  * 6 ORIFICIOS ACERO</t>
  </si>
  <si>
    <t>PLACA HUMERO PROXIMAL PERIARTICULAR DER  * 8 ORIFICIOS ACERO</t>
  </si>
  <si>
    <t>PLACA HUMERO PROXIMAL PERIARTICULAR DER  * 10 ORIFICIOS ACERO</t>
  </si>
  <si>
    <t>PLACA HUMERO PROXIMAL PERIARTICULAR DER  * 12 ORIFICIOS ACERO</t>
  </si>
  <si>
    <t>SF-734.004R</t>
  </si>
  <si>
    <t>SF-734.006R</t>
  </si>
  <si>
    <t>SF-734.008R</t>
  </si>
  <si>
    <t>SF-734.0010R</t>
  </si>
  <si>
    <t>SF-734.0012R</t>
  </si>
  <si>
    <t>PLACA HUMERO PROXIMAL PERIARTICULAR DER  * 14 ORIFICIOS ACERO</t>
  </si>
  <si>
    <t>SF-734.0014R</t>
  </si>
  <si>
    <t>SF-734.002L</t>
  </si>
  <si>
    <t>PLACA HUMERO PROXIMAL PERIARTICULAR IZQ * 2 ORIFICIOS ACERO</t>
  </si>
  <si>
    <t>PLACA HUMERO PROXIMAL PERIARTICULAR IZQ * 4 ORIFICIOS ACERO</t>
  </si>
  <si>
    <t>PLACA HUMERO PROXIMAL PERIARTICULAR IZQ * 6 ORIFICIOS ACERO</t>
  </si>
  <si>
    <t>PLACA HUMERO PROXIMAL PERIARTICULAR IZQ * 8 ORIFICIOS ACERO</t>
  </si>
  <si>
    <t>PLACA HUMERO PROXIMAL PERIARTICULAR IZQ * 10 ORIFICIOS ACERO</t>
  </si>
  <si>
    <t>PLACA HUMERO PROXIMAL PERIARTICULAR IZQ * 12 ORIFICIOS ACERO</t>
  </si>
  <si>
    <t>PLACA HUMERO PROXIMAL PERIARTICULAR IZQ * 14 ORIFICIOS ACERO</t>
  </si>
  <si>
    <t>SF-734.004L</t>
  </si>
  <si>
    <t>SF-734.006L</t>
  </si>
  <si>
    <t>SF-734.008L</t>
  </si>
  <si>
    <t>SF-734.0010L</t>
  </si>
  <si>
    <t>SF-734.0012L</t>
  </si>
  <si>
    <t>SF-734.0014L</t>
  </si>
  <si>
    <t>INQUIORT</t>
  </si>
  <si>
    <t>INTERHOSPITAL</t>
  </si>
  <si>
    <t>0992454407001</t>
  </si>
  <si>
    <t>AV. EL BOMBERO</t>
  </si>
  <si>
    <t>(04) 239-0556</t>
  </si>
  <si>
    <t>5:00PM</t>
  </si>
  <si>
    <t>PARTICULAR</t>
  </si>
  <si>
    <t>DR. ECHENIQUE</t>
  </si>
  <si>
    <t>MONTIEL QUERENE LUIS ALBERTO</t>
  </si>
  <si>
    <t>INSTRUMENTAL IRENE 1</t>
  </si>
  <si>
    <t>ATORNILLADOR ANCLAJE RAPIDO MANGO AZUL</t>
  </si>
  <si>
    <t>BROCA 3.2</t>
  </si>
  <si>
    <t>BROCA 2.7</t>
  </si>
  <si>
    <t xml:space="preserve">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</si>
</sst>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2" fillId="0" borderId="0" xfId="0" applyFont="1"/>
    <xf numFmtId="0" fontId="5" fillId="0" borderId="0" xfId="2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 applyAlignment="1">
      <alignment horizontal="left"/>
    </xf>
    <xf numFmtId="164" fontId="6" fillId="0" borderId="1" xfId="2" applyNumberFormat="1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18" fontId="6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/>
    </xf>
    <xf numFmtId="0" fontId="2" fillId="0" borderId="4" xfId="0" applyFont="1" applyBorder="1"/>
    <xf numFmtId="44" fontId="2" fillId="0" borderId="4" xfId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4" fillId="0" borderId="4" xfId="2" applyFont="1" applyBorder="1" applyAlignment="1">
      <alignment horizontal="right" wrapText="1"/>
    </xf>
    <xf numFmtId="44" fontId="2" fillId="0" borderId="4" xfId="1" applyFont="1" applyFill="1" applyBorder="1" applyAlignment="1"/>
    <xf numFmtId="0" fontId="4" fillId="0" borderId="5" xfId="2" applyFont="1" applyBorder="1" applyAlignment="1">
      <alignment horizontal="right" wrapText="1"/>
    </xf>
    <xf numFmtId="0" fontId="4" fillId="0" borderId="6" xfId="2" applyFont="1" applyBorder="1" applyAlignment="1">
      <alignment horizontal="right" wrapText="1"/>
    </xf>
    <xf numFmtId="0" fontId="4" fillId="0" borderId="7" xfId="2" applyFont="1" applyBorder="1" applyAlignment="1">
      <alignment horizontal="right" wrapText="1"/>
    </xf>
    <xf numFmtId="9" fontId="4" fillId="0" borderId="4" xfId="2" applyNumberFormat="1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2" fontId="6" fillId="0" borderId="4" xfId="0" applyNumberFormat="1" applyFont="1" applyBorder="1" applyAlignment="1">
      <alignment horizontal="left"/>
    </xf>
    <xf numFmtId="0" fontId="7" fillId="0" borderId="8" xfId="0" applyFont="1" applyBorder="1" applyAlignment="1">
      <alignment horizontal="left" vertical="top"/>
    </xf>
    <xf numFmtId="0" fontId="8" fillId="0" borderId="4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2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2" fillId="0" borderId="0" xfId="2" applyFont="1" applyAlignment="1">
      <alignment horizontal="center" wrapText="1"/>
    </xf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49" fontId="6" fillId="0" borderId="2" xfId="0" applyNumberFormat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20" fontId="2" fillId="0" borderId="3" xfId="2" applyNumberFormat="1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2" fontId="6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0233C1C9-1C6B-45E9-ABE2-C571730A1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6</xdr:row>
      <xdr:rowOff>75406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3F09AC9-B685-4DEC-9B92-A91E46FE54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04825"/>
          <a:ext cx="0" cy="732631"/>
        </a:xfrm>
        <a:prstGeom prst="rect">
          <a:avLst/>
        </a:prstGeom>
      </xdr:spPr>
    </xdr:pic>
    <xdr:clientData/>
  </xdr:twoCellAnchor>
  <xdr:twoCellAnchor editAs="oneCell">
    <xdr:from>
      <xdr:col>0</xdr:col>
      <xdr:colOff>790575</xdr:colOff>
      <xdr:row>0</xdr:row>
      <xdr:rowOff>47625</xdr:rowOff>
    </xdr:from>
    <xdr:to>
      <xdr:col>2</xdr:col>
      <xdr:colOff>831850</xdr:colOff>
      <xdr:row>5</xdr:row>
      <xdr:rowOff>46831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59F3AC-0821-4566-A327-BAD8C769E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0575" y="47625"/>
          <a:ext cx="2708275" cy="999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48B5-2D14-40BF-A53D-D21BA77134EC}">
  <dimension ref="A1:H161"/>
  <sheetViews>
    <sheetView tabSelected="1" view="pageBreakPreview" topLeftCell="A115" zoomScale="60" zoomScaleNormal="100" workbookViewId="0">
      <selection activeCell="A98" sqref="A98:E100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  <col min="4" max="4" width="14.140625" customWidth="1"/>
    <col min="5" max="5" width="14.28515625" customWidth="1"/>
  </cols>
  <sheetData>
    <row r="1" spans="1:4" ht="15.75" x14ac:dyDescent="0.25">
      <c r="A1" s="1"/>
      <c r="B1" s="1"/>
      <c r="C1" s="1"/>
      <c r="D1" s="1"/>
    </row>
    <row r="2" spans="1:4" ht="15.75" x14ac:dyDescent="0.25">
      <c r="A2" s="1"/>
      <c r="B2" s="1"/>
      <c r="C2" s="1"/>
      <c r="D2" s="1"/>
    </row>
    <row r="3" spans="1:4" ht="15.75" x14ac:dyDescent="0.25">
      <c r="A3" s="35"/>
      <c r="B3" s="36" t="s">
        <v>224</v>
      </c>
      <c r="C3" s="36"/>
      <c r="D3" s="36"/>
    </row>
    <row r="4" spans="1:4" ht="15.75" x14ac:dyDescent="0.25">
      <c r="A4" s="35"/>
      <c r="B4" s="37" t="s">
        <v>0</v>
      </c>
      <c r="C4" s="37"/>
      <c r="D4" s="37"/>
    </row>
    <row r="5" spans="1:4" ht="15.75" x14ac:dyDescent="0.25">
      <c r="A5" s="35"/>
      <c r="B5" s="2" t="s">
        <v>1</v>
      </c>
      <c r="C5" s="2"/>
      <c r="D5" s="2"/>
    </row>
    <row r="6" spans="1:4" ht="15.75" x14ac:dyDescent="0.25">
      <c r="A6" s="35"/>
      <c r="B6" s="35"/>
      <c r="C6" s="35"/>
      <c r="D6" s="1"/>
    </row>
    <row r="7" spans="1:4" ht="15.75" x14ac:dyDescent="0.25">
      <c r="A7" s="38"/>
      <c r="B7" s="39"/>
      <c r="C7" s="40"/>
      <c r="D7" s="41"/>
    </row>
    <row r="8" spans="1:4" ht="16.5" thickBot="1" x14ac:dyDescent="0.3">
      <c r="A8" s="41"/>
      <c r="B8" s="6" t="s">
        <v>2</v>
      </c>
      <c r="C8" s="7">
        <v>44747</v>
      </c>
      <c r="D8" s="41"/>
    </row>
    <row r="9" spans="1:4" ht="16.5" thickBot="1" x14ac:dyDescent="0.3">
      <c r="A9" s="41"/>
      <c r="B9" s="6" t="s">
        <v>3</v>
      </c>
      <c r="C9" s="10" t="s">
        <v>225</v>
      </c>
      <c r="D9" s="41"/>
    </row>
    <row r="10" spans="1:4" ht="16.5" thickBot="1" x14ac:dyDescent="0.3">
      <c r="A10" s="41"/>
      <c r="B10" s="6" t="s">
        <v>4</v>
      </c>
      <c r="C10" s="42" t="s">
        <v>226</v>
      </c>
      <c r="D10" s="41"/>
    </row>
    <row r="11" spans="1:4" ht="16.5" thickBot="1" x14ac:dyDescent="0.3">
      <c r="A11" s="41"/>
      <c r="B11" s="6" t="s">
        <v>5</v>
      </c>
      <c r="C11" s="10" t="s">
        <v>227</v>
      </c>
      <c r="D11" s="41"/>
    </row>
    <row r="12" spans="1:4" ht="16.5" thickBot="1" x14ac:dyDescent="0.3">
      <c r="A12" s="41"/>
      <c r="B12" s="9" t="s">
        <v>6</v>
      </c>
      <c r="C12" s="10" t="s">
        <v>228</v>
      </c>
      <c r="D12" s="41"/>
    </row>
    <row r="13" spans="1:4" ht="16.5" thickBot="1" x14ac:dyDescent="0.3">
      <c r="A13" s="41"/>
      <c r="B13" s="6" t="s">
        <v>7</v>
      </c>
      <c r="C13" s="10" t="s">
        <v>8</v>
      </c>
      <c r="D13" s="41"/>
    </row>
    <row r="14" spans="1:4" ht="16.5" thickBot="1" x14ac:dyDescent="0.3">
      <c r="A14" s="41"/>
      <c r="B14" s="6" t="s">
        <v>9</v>
      </c>
      <c r="C14" s="43" t="s">
        <v>231</v>
      </c>
      <c r="D14" s="41"/>
    </row>
    <row r="15" spans="1:4" ht="16.5" thickBot="1" x14ac:dyDescent="0.3">
      <c r="A15" s="41"/>
      <c r="B15" s="6" t="s">
        <v>10</v>
      </c>
      <c r="C15" s="8" t="s">
        <v>232</v>
      </c>
      <c r="D15" s="41"/>
    </row>
    <row r="16" spans="1:4" ht="16.5" thickBot="1" x14ac:dyDescent="0.3">
      <c r="A16" s="41"/>
      <c r="B16" s="6" t="s">
        <v>11</v>
      </c>
      <c r="C16" s="8" t="s">
        <v>230</v>
      </c>
      <c r="D16" s="41"/>
    </row>
    <row r="17" spans="1:8" ht="20.100000000000001" customHeight="1" thickBot="1" x14ac:dyDescent="0.3">
      <c r="A17" s="41"/>
      <c r="B17" s="6" t="s">
        <v>12</v>
      </c>
      <c r="C17" s="7">
        <v>44747</v>
      </c>
      <c r="D17" s="41"/>
    </row>
    <row r="18" spans="1:8" ht="20.100000000000001" customHeight="1" thickBot="1" x14ac:dyDescent="0.3">
      <c r="A18" s="41"/>
      <c r="B18" s="6" t="s">
        <v>13</v>
      </c>
      <c r="C18" s="44" t="s">
        <v>229</v>
      </c>
      <c r="D18" s="41"/>
    </row>
    <row r="19" spans="1:8" ht="20.100000000000001" customHeight="1" x14ac:dyDescent="0.25">
      <c r="A19" s="5"/>
      <c r="B19" s="6"/>
      <c r="C19" s="11"/>
    </row>
    <row r="20" spans="1:8" ht="42" customHeight="1" x14ac:dyDescent="0.25">
      <c r="A20" s="12" t="s">
        <v>14</v>
      </c>
      <c r="B20" s="12" t="s">
        <v>15</v>
      </c>
      <c r="C20" s="12" t="s">
        <v>16</v>
      </c>
      <c r="D20" s="13" t="s">
        <v>17</v>
      </c>
      <c r="E20" s="13" t="s">
        <v>18</v>
      </c>
      <c r="G20" s="1"/>
      <c r="H20" s="1"/>
    </row>
    <row r="21" spans="1:8" ht="20.100000000000001" customHeight="1" x14ac:dyDescent="0.25">
      <c r="A21" s="14">
        <v>1</v>
      </c>
      <c r="B21" s="15" t="s">
        <v>19</v>
      </c>
      <c r="C21" s="15" t="s">
        <v>20</v>
      </c>
      <c r="D21" s="16">
        <v>360</v>
      </c>
      <c r="E21" s="16">
        <f t="shared" ref="E21:E85" si="0">A21*D21</f>
        <v>360</v>
      </c>
      <c r="G21" s="1"/>
      <c r="H21" s="1"/>
    </row>
    <row r="22" spans="1:8" ht="20.100000000000001" customHeight="1" x14ac:dyDescent="0.25">
      <c r="A22" s="14">
        <v>1</v>
      </c>
      <c r="B22" s="15" t="s">
        <v>21</v>
      </c>
      <c r="C22" s="15" t="s">
        <v>22</v>
      </c>
      <c r="D22" s="16">
        <v>360</v>
      </c>
      <c r="E22" s="16">
        <f t="shared" si="0"/>
        <v>360</v>
      </c>
      <c r="G22" s="1"/>
      <c r="H22" s="1"/>
    </row>
    <row r="23" spans="1:8" ht="20.100000000000001" customHeight="1" x14ac:dyDescent="0.25">
      <c r="A23" s="14">
        <v>1</v>
      </c>
      <c r="B23" s="15" t="s">
        <v>23</v>
      </c>
      <c r="C23" s="15" t="s">
        <v>192</v>
      </c>
      <c r="D23" s="16">
        <v>360</v>
      </c>
      <c r="E23" s="16">
        <f t="shared" si="0"/>
        <v>360</v>
      </c>
      <c r="G23" s="1"/>
      <c r="H23" s="1"/>
    </row>
    <row r="24" spans="1:8" ht="20.100000000000001" customHeight="1" x14ac:dyDescent="0.25">
      <c r="A24" s="14">
        <v>1</v>
      </c>
      <c r="B24" s="15" t="s">
        <v>24</v>
      </c>
      <c r="C24" s="15" t="s">
        <v>25</v>
      </c>
      <c r="D24" s="16">
        <v>360</v>
      </c>
      <c r="E24" s="16">
        <f t="shared" si="0"/>
        <v>360</v>
      </c>
      <c r="G24" s="1"/>
      <c r="H24" s="1"/>
    </row>
    <row r="25" spans="1:8" ht="20.100000000000001" customHeight="1" x14ac:dyDescent="0.25">
      <c r="A25" s="14">
        <v>1</v>
      </c>
      <c r="B25" s="15" t="s">
        <v>26</v>
      </c>
      <c r="C25" s="15" t="s">
        <v>27</v>
      </c>
      <c r="D25" s="16">
        <v>360</v>
      </c>
      <c r="E25" s="16">
        <f t="shared" si="0"/>
        <v>360</v>
      </c>
      <c r="G25" s="1"/>
      <c r="H25" s="1"/>
    </row>
    <row r="26" spans="1:8" ht="20.100000000000001" customHeight="1" x14ac:dyDescent="0.25">
      <c r="A26" s="14">
        <v>1</v>
      </c>
      <c r="B26" s="15" t="s">
        <v>28</v>
      </c>
      <c r="C26" s="15" t="s">
        <v>29</v>
      </c>
      <c r="D26" s="16">
        <v>360</v>
      </c>
      <c r="E26" s="16">
        <f t="shared" si="0"/>
        <v>360</v>
      </c>
      <c r="G26" s="1"/>
      <c r="H26" s="1"/>
    </row>
    <row r="27" spans="1:8" ht="20.100000000000001" customHeight="1" x14ac:dyDescent="0.25">
      <c r="A27" s="14">
        <v>1</v>
      </c>
      <c r="B27" s="15" t="s">
        <v>194</v>
      </c>
      <c r="C27" s="15" t="s">
        <v>30</v>
      </c>
      <c r="D27" s="16">
        <v>360</v>
      </c>
      <c r="E27" s="16">
        <f t="shared" si="0"/>
        <v>360</v>
      </c>
      <c r="G27" s="1"/>
      <c r="H27" s="1"/>
    </row>
    <row r="28" spans="1:8" ht="20.100000000000001" customHeight="1" x14ac:dyDescent="0.25">
      <c r="A28" s="14">
        <v>1</v>
      </c>
      <c r="B28" s="15" t="s">
        <v>195</v>
      </c>
      <c r="C28" s="15" t="s">
        <v>193</v>
      </c>
      <c r="D28" s="16">
        <v>360</v>
      </c>
      <c r="E28" s="16">
        <v>360</v>
      </c>
      <c r="G28" s="1"/>
      <c r="H28" s="1"/>
    </row>
    <row r="29" spans="1:8" ht="20.100000000000001" customHeight="1" x14ac:dyDescent="0.25">
      <c r="A29" s="17">
        <v>6</v>
      </c>
      <c r="B29" s="18" t="s">
        <v>31</v>
      </c>
      <c r="C29" s="18" t="s">
        <v>32</v>
      </c>
      <c r="D29" s="16">
        <v>14.88</v>
      </c>
      <c r="E29" s="16">
        <f t="shared" si="0"/>
        <v>89.28</v>
      </c>
      <c r="G29" s="1"/>
      <c r="H29" s="1"/>
    </row>
    <row r="30" spans="1:8" ht="20.100000000000001" customHeight="1" x14ac:dyDescent="0.25">
      <c r="A30" s="17">
        <v>6</v>
      </c>
      <c r="B30" s="18" t="s">
        <v>33</v>
      </c>
      <c r="C30" s="18" t="s">
        <v>34</v>
      </c>
      <c r="D30" s="16">
        <v>14.88</v>
      </c>
      <c r="E30" s="16">
        <f t="shared" si="0"/>
        <v>89.28</v>
      </c>
    </row>
    <row r="31" spans="1:8" ht="20.100000000000001" customHeight="1" x14ac:dyDescent="0.25">
      <c r="A31" s="17">
        <v>6</v>
      </c>
      <c r="B31" s="18" t="s">
        <v>35</v>
      </c>
      <c r="C31" s="18" t="s">
        <v>36</v>
      </c>
      <c r="D31" s="16">
        <v>14.88</v>
      </c>
      <c r="E31" s="16">
        <f t="shared" si="0"/>
        <v>89.28</v>
      </c>
    </row>
    <row r="32" spans="1:8" ht="20.100000000000001" customHeight="1" x14ac:dyDescent="0.25">
      <c r="A32" s="17">
        <v>6</v>
      </c>
      <c r="B32" s="18" t="s">
        <v>37</v>
      </c>
      <c r="C32" s="18" t="s">
        <v>38</v>
      </c>
      <c r="D32" s="16">
        <v>14.88</v>
      </c>
      <c r="E32" s="16">
        <f t="shared" si="0"/>
        <v>89.28</v>
      </c>
    </row>
    <row r="33" spans="1:5" ht="20.100000000000001" customHeight="1" x14ac:dyDescent="0.25">
      <c r="A33" s="17">
        <v>6</v>
      </c>
      <c r="B33" s="18" t="s">
        <v>39</v>
      </c>
      <c r="C33" s="18" t="s">
        <v>40</v>
      </c>
      <c r="D33" s="16">
        <v>14.88</v>
      </c>
      <c r="E33" s="16">
        <f t="shared" si="0"/>
        <v>89.28</v>
      </c>
    </row>
    <row r="34" spans="1:5" ht="20.100000000000001" customHeight="1" x14ac:dyDescent="0.25">
      <c r="A34" s="17">
        <v>6</v>
      </c>
      <c r="B34" s="18" t="s">
        <v>41</v>
      </c>
      <c r="C34" s="18" t="s">
        <v>42</v>
      </c>
      <c r="D34" s="16">
        <v>14.88</v>
      </c>
      <c r="E34" s="16">
        <f t="shared" si="0"/>
        <v>89.28</v>
      </c>
    </row>
    <row r="35" spans="1:5" ht="20.100000000000001" customHeight="1" x14ac:dyDescent="0.25">
      <c r="A35" s="17">
        <v>6</v>
      </c>
      <c r="B35" s="18" t="s">
        <v>43</v>
      </c>
      <c r="C35" s="18" t="s">
        <v>44</v>
      </c>
      <c r="D35" s="16">
        <v>14.88</v>
      </c>
      <c r="E35" s="16">
        <f t="shared" si="0"/>
        <v>89.28</v>
      </c>
    </row>
    <row r="36" spans="1:5" ht="20.100000000000001" customHeight="1" x14ac:dyDescent="0.25">
      <c r="A36" s="17">
        <v>6</v>
      </c>
      <c r="B36" s="18" t="s">
        <v>45</v>
      </c>
      <c r="C36" s="18" t="s">
        <v>46</v>
      </c>
      <c r="D36" s="16">
        <v>14.88</v>
      </c>
      <c r="E36" s="16">
        <f t="shared" si="0"/>
        <v>89.28</v>
      </c>
    </row>
    <row r="37" spans="1:5" ht="20.100000000000001" customHeight="1" x14ac:dyDescent="0.25">
      <c r="A37" s="17">
        <v>6</v>
      </c>
      <c r="B37" s="18" t="s">
        <v>47</v>
      </c>
      <c r="C37" s="18" t="s">
        <v>48</v>
      </c>
      <c r="D37" s="16">
        <v>14.88</v>
      </c>
      <c r="E37" s="16">
        <f t="shared" si="0"/>
        <v>89.28</v>
      </c>
    </row>
    <row r="38" spans="1:5" ht="20.100000000000001" customHeight="1" x14ac:dyDescent="0.25">
      <c r="A38" s="17">
        <v>6</v>
      </c>
      <c r="B38" s="18" t="s">
        <v>49</v>
      </c>
      <c r="C38" s="18" t="s">
        <v>50</v>
      </c>
      <c r="D38" s="16">
        <v>14.88</v>
      </c>
      <c r="E38" s="16">
        <f t="shared" si="0"/>
        <v>89.28</v>
      </c>
    </row>
    <row r="39" spans="1:5" ht="20.100000000000001" customHeight="1" x14ac:dyDescent="0.25">
      <c r="A39" s="17">
        <v>6</v>
      </c>
      <c r="B39" s="18" t="s">
        <v>51</v>
      </c>
      <c r="C39" s="18" t="s">
        <v>52</v>
      </c>
      <c r="D39" s="16">
        <v>14.88</v>
      </c>
      <c r="E39" s="16">
        <f t="shared" si="0"/>
        <v>89.28</v>
      </c>
    </row>
    <row r="40" spans="1:5" ht="20.100000000000001" customHeight="1" x14ac:dyDescent="0.25">
      <c r="A40" s="17">
        <v>6</v>
      </c>
      <c r="B40" s="18" t="s">
        <v>53</v>
      </c>
      <c r="C40" s="18" t="s">
        <v>54</v>
      </c>
      <c r="D40" s="16">
        <v>14.88</v>
      </c>
      <c r="E40" s="16">
        <f t="shared" si="0"/>
        <v>89.28</v>
      </c>
    </row>
    <row r="41" spans="1:5" ht="20.100000000000001" customHeight="1" x14ac:dyDescent="0.25">
      <c r="A41" s="17">
        <v>6</v>
      </c>
      <c r="B41" s="18" t="s">
        <v>55</v>
      </c>
      <c r="C41" s="18" t="s">
        <v>56</v>
      </c>
      <c r="D41" s="16">
        <v>14.88</v>
      </c>
      <c r="E41" s="16">
        <f t="shared" si="0"/>
        <v>89.28</v>
      </c>
    </row>
    <row r="42" spans="1:5" ht="20.100000000000001" customHeight="1" x14ac:dyDescent="0.25">
      <c r="A42" s="17">
        <v>6</v>
      </c>
      <c r="B42" s="18" t="s">
        <v>57</v>
      </c>
      <c r="C42" s="18" t="s">
        <v>58</v>
      </c>
      <c r="D42" s="16">
        <v>14.88</v>
      </c>
      <c r="E42" s="16">
        <f t="shared" si="0"/>
        <v>89.28</v>
      </c>
    </row>
    <row r="43" spans="1:5" ht="20.100000000000001" customHeight="1" x14ac:dyDescent="0.25">
      <c r="A43" s="17">
        <v>6</v>
      </c>
      <c r="B43" s="18" t="s">
        <v>59</v>
      </c>
      <c r="C43" s="18" t="s">
        <v>60</v>
      </c>
      <c r="D43" s="16">
        <v>14.88</v>
      </c>
      <c r="E43" s="16">
        <f t="shared" si="0"/>
        <v>89.28</v>
      </c>
    </row>
    <row r="44" spans="1:5" ht="20.100000000000001" customHeight="1" x14ac:dyDescent="0.25">
      <c r="A44" s="17">
        <v>6</v>
      </c>
      <c r="B44" s="18" t="s">
        <v>61</v>
      </c>
      <c r="C44" s="18" t="s">
        <v>62</v>
      </c>
      <c r="D44" s="16">
        <v>14.88</v>
      </c>
      <c r="E44" s="16">
        <f t="shared" si="0"/>
        <v>89.28</v>
      </c>
    </row>
    <row r="45" spans="1:5" ht="15.75" x14ac:dyDescent="0.25">
      <c r="A45" s="17">
        <v>6</v>
      </c>
      <c r="B45" s="18" t="s">
        <v>63</v>
      </c>
      <c r="C45" s="18" t="s">
        <v>64</v>
      </c>
      <c r="D45" s="16">
        <v>14.88</v>
      </c>
      <c r="E45" s="16">
        <f t="shared" si="0"/>
        <v>89.28</v>
      </c>
    </row>
    <row r="46" spans="1:5" ht="15.75" x14ac:dyDescent="0.25">
      <c r="A46" s="17">
        <v>6</v>
      </c>
      <c r="B46" s="18" t="s">
        <v>65</v>
      </c>
      <c r="C46" s="18" t="s">
        <v>66</v>
      </c>
      <c r="D46" s="16">
        <v>14.88</v>
      </c>
      <c r="E46" s="16">
        <f t="shared" si="0"/>
        <v>89.28</v>
      </c>
    </row>
    <row r="47" spans="1:5" ht="15.75" x14ac:dyDescent="0.25">
      <c r="A47" s="17">
        <v>6</v>
      </c>
      <c r="B47" s="18" t="s">
        <v>67</v>
      </c>
      <c r="C47" s="18" t="s">
        <v>68</v>
      </c>
      <c r="D47" s="16">
        <v>14.88</v>
      </c>
      <c r="E47" s="16">
        <f t="shared" si="0"/>
        <v>89.28</v>
      </c>
    </row>
    <row r="48" spans="1:5" ht="15.75" x14ac:dyDescent="0.25">
      <c r="A48" s="17">
        <v>6</v>
      </c>
      <c r="B48" s="18" t="s">
        <v>69</v>
      </c>
      <c r="C48" s="18" t="s">
        <v>70</v>
      </c>
      <c r="D48" s="16">
        <v>14.88</v>
      </c>
      <c r="E48" s="16">
        <f t="shared" si="0"/>
        <v>89.28</v>
      </c>
    </row>
    <row r="49" spans="1:5" ht="15.75" x14ac:dyDescent="0.25">
      <c r="A49" s="17">
        <v>4</v>
      </c>
      <c r="B49" s="18" t="s">
        <v>71</v>
      </c>
      <c r="C49" s="18" t="s">
        <v>72</v>
      </c>
      <c r="D49" s="16">
        <v>14.88</v>
      </c>
      <c r="E49" s="16">
        <f t="shared" si="0"/>
        <v>59.52</v>
      </c>
    </row>
    <row r="50" spans="1:5" ht="15.75" x14ac:dyDescent="0.25">
      <c r="A50" s="17">
        <v>4</v>
      </c>
      <c r="B50" s="18" t="s">
        <v>73</v>
      </c>
      <c r="C50" s="18" t="s">
        <v>74</v>
      </c>
      <c r="D50" s="16">
        <v>14.88</v>
      </c>
      <c r="E50" s="16">
        <f t="shared" si="0"/>
        <v>59.52</v>
      </c>
    </row>
    <row r="51" spans="1:5" ht="15.75" x14ac:dyDescent="0.25">
      <c r="A51" s="17">
        <v>4</v>
      </c>
      <c r="B51" s="18" t="s">
        <v>75</v>
      </c>
      <c r="C51" s="18" t="s">
        <v>76</v>
      </c>
      <c r="D51" s="16">
        <v>14.88</v>
      </c>
      <c r="E51" s="16">
        <f t="shared" si="0"/>
        <v>59.52</v>
      </c>
    </row>
    <row r="52" spans="1:5" ht="15.75" x14ac:dyDescent="0.25">
      <c r="A52" s="17">
        <v>6</v>
      </c>
      <c r="B52" s="18" t="s">
        <v>77</v>
      </c>
      <c r="C52" s="18" t="s">
        <v>78</v>
      </c>
      <c r="D52" s="16">
        <v>36</v>
      </c>
      <c r="E52" s="16">
        <f t="shared" si="0"/>
        <v>216</v>
      </c>
    </row>
    <row r="53" spans="1:5" ht="15.75" x14ac:dyDescent="0.25">
      <c r="A53" s="17">
        <v>6</v>
      </c>
      <c r="B53" s="18" t="s">
        <v>79</v>
      </c>
      <c r="C53" s="18" t="s">
        <v>80</v>
      </c>
      <c r="D53" s="16">
        <v>36</v>
      </c>
      <c r="E53" s="16">
        <f t="shared" si="0"/>
        <v>216</v>
      </c>
    </row>
    <row r="54" spans="1:5" ht="15.75" x14ac:dyDescent="0.25">
      <c r="A54" s="17">
        <v>6</v>
      </c>
      <c r="B54" s="18" t="s">
        <v>81</v>
      </c>
      <c r="C54" s="18" t="s">
        <v>82</v>
      </c>
      <c r="D54" s="16">
        <v>36</v>
      </c>
      <c r="E54" s="16">
        <f t="shared" si="0"/>
        <v>216</v>
      </c>
    </row>
    <row r="55" spans="1:5" ht="15.75" x14ac:dyDescent="0.25">
      <c r="A55" s="17">
        <v>6</v>
      </c>
      <c r="B55" s="18" t="s">
        <v>83</v>
      </c>
      <c r="C55" s="18" t="s">
        <v>84</v>
      </c>
      <c r="D55" s="16">
        <v>36</v>
      </c>
      <c r="E55" s="16">
        <f t="shared" si="0"/>
        <v>216</v>
      </c>
    </row>
    <row r="56" spans="1:5" ht="15.75" x14ac:dyDescent="0.25">
      <c r="A56" s="17">
        <v>6</v>
      </c>
      <c r="B56" s="18" t="s">
        <v>85</v>
      </c>
      <c r="C56" s="18" t="s">
        <v>86</v>
      </c>
      <c r="D56" s="16">
        <v>36</v>
      </c>
      <c r="E56" s="16">
        <f t="shared" si="0"/>
        <v>216</v>
      </c>
    </row>
    <row r="57" spans="1:5" ht="15.75" x14ac:dyDescent="0.25">
      <c r="A57" s="17">
        <v>6</v>
      </c>
      <c r="B57" s="18" t="s">
        <v>87</v>
      </c>
      <c r="C57" s="18" t="s">
        <v>88</v>
      </c>
      <c r="D57" s="16">
        <v>36</v>
      </c>
      <c r="E57" s="16">
        <f t="shared" si="0"/>
        <v>216</v>
      </c>
    </row>
    <row r="58" spans="1:5" ht="15.75" x14ac:dyDescent="0.25">
      <c r="A58" s="17">
        <v>6</v>
      </c>
      <c r="B58" s="18" t="s">
        <v>89</v>
      </c>
      <c r="C58" s="18" t="s">
        <v>90</v>
      </c>
      <c r="D58" s="16">
        <v>36</v>
      </c>
      <c r="E58" s="16">
        <f t="shared" si="0"/>
        <v>216</v>
      </c>
    </row>
    <row r="59" spans="1:5" ht="15.75" x14ac:dyDescent="0.25">
      <c r="A59" s="17">
        <v>6</v>
      </c>
      <c r="B59" s="18" t="s">
        <v>91</v>
      </c>
      <c r="C59" s="18" t="s">
        <v>92</v>
      </c>
      <c r="D59" s="16">
        <v>36</v>
      </c>
      <c r="E59" s="16">
        <f t="shared" si="0"/>
        <v>216</v>
      </c>
    </row>
    <row r="60" spans="1:5" ht="15.75" x14ac:dyDescent="0.25">
      <c r="A60" s="17">
        <v>6</v>
      </c>
      <c r="B60" s="18" t="s">
        <v>93</v>
      </c>
      <c r="C60" s="18" t="s">
        <v>94</v>
      </c>
      <c r="D60" s="16">
        <v>36</v>
      </c>
      <c r="E60" s="16">
        <f t="shared" si="0"/>
        <v>216</v>
      </c>
    </row>
    <row r="61" spans="1:5" ht="15.75" x14ac:dyDescent="0.25">
      <c r="A61" s="17">
        <v>6</v>
      </c>
      <c r="B61" s="18" t="s">
        <v>95</v>
      </c>
      <c r="C61" s="18" t="s">
        <v>96</v>
      </c>
      <c r="D61" s="16">
        <v>36</v>
      </c>
      <c r="E61" s="16">
        <f t="shared" si="0"/>
        <v>216</v>
      </c>
    </row>
    <row r="62" spans="1:5" ht="15.75" x14ac:dyDescent="0.25">
      <c r="A62" s="17">
        <v>6</v>
      </c>
      <c r="B62" s="18" t="s">
        <v>97</v>
      </c>
      <c r="C62" s="18" t="s">
        <v>98</v>
      </c>
      <c r="D62" s="16">
        <v>36</v>
      </c>
      <c r="E62" s="16">
        <f t="shared" si="0"/>
        <v>216</v>
      </c>
    </row>
    <row r="63" spans="1:5" ht="15.75" x14ac:dyDescent="0.25">
      <c r="A63" s="17">
        <v>6</v>
      </c>
      <c r="B63" s="18" t="s">
        <v>99</v>
      </c>
      <c r="C63" s="18" t="s">
        <v>100</v>
      </c>
      <c r="D63" s="16">
        <v>36</v>
      </c>
      <c r="E63" s="16">
        <f t="shared" si="0"/>
        <v>216</v>
      </c>
    </row>
    <row r="64" spans="1:5" ht="15.75" x14ac:dyDescent="0.25">
      <c r="A64" s="17">
        <v>6</v>
      </c>
      <c r="B64" s="18" t="s">
        <v>101</v>
      </c>
      <c r="C64" s="18" t="s">
        <v>102</v>
      </c>
      <c r="D64" s="16">
        <v>36</v>
      </c>
      <c r="E64" s="16">
        <f t="shared" si="0"/>
        <v>216</v>
      </c>
    </row>
    <row r="65" spans="1:5" ht="15.75" x14ac:dyDescent="0.25">
      <c r="A65" s="17">
        <v>6</v>
      </c>
      <c r="B65" s="18" t="s">
        <v>103</v>
      </c>
      <c r="C65" s="18" t="s">
        <v>104</v>
      </c>
      <c r="D65" s="16">
        <v>36</v>
      </c>
      <c r="E65" s="16">
        <f t="shared" si="0"/>
        <v>216</v>
      </c>
    </row>
    <row r="66" spans="1:5" ht="15.75" x14ac:dyDescent="0.25">
      <c r="A66" s="17">
        <v>6</v>
      </c>
      <c r="B66" s="18" t="s">
        <v>105</v>
      </c>
      <c r="C66" s="18" t="s">
        <v>106</v>
      </c>
      <c r="D66" s="16">
        <v>36</v>
      </c>
      <c r="E66" s="16">
        <f t="shared" si="0"/>
        <v>216</v>
      </c>
    </row>
    <row r="67" spans="1:5" ht="15.75" x14ac:dyDescent="0.25">
      <c r="A67" s="17">
        <v>6</v>
      </c>
      <c r="B67" s="18" t="s">
        <v>107</v>
      </c>
      <c r="C67" s="18" t="s">
        <v>108</v>
      </c>
      <c r="D67" s="16">
        <v>36</v>
      </c>
      <c r="E67" s="16">
        <f t="shared" si="0"/>
        <v>216</v>
      </c>
    </row>
    <row r="68" spans="1:5" ht="15.75" x14ac:dyDescent="0.25">
      <c r="A68" s="17">
        <v>6</v>
      </c>
      <c r="B68" s="18" t="s">
        <v>109</v>
      </c>
      <c r="C68" s="18" t="s">
        <v>110</v>
      </c>
      <c r="D68" s="16">
        <v>36</v>
      </c>
      <c r="E68" s="16">
        <f t="shared" si="0"/>
        <v>216</v>
      </c>
    </row>
    <row r="69" spans="1:5" ht="15.75" x14ac:dyDescent="0.25">
      <c r="A69" s="17">
        <v>6</v>
      </c>
      <c r="B69" s="18" t="s">
        <v>111</v>
      </c>
      <c r="C69" s="18" t="s">
        <v>112</v>
      </c>
      <c r="D69" s="16">
        <v>36</v>
      </c>
      <c r="E69" s="16">
        <f t="shared" si="0"/>
        <v>216</v>
      </c>
    </row>
    <row r="70" spans="1:5" ht="15.75" x14ac:dyDescent="0.25">
      <c r="A70" s="17">
        <v>4</v>
      </c>
      <c r="B70" s="18" t="s">
        <v>113</v>
      </c>
      <c r="C70" s="18" t="s">
        <v>114</v>
      </c>
      <c r="D70" s="16">
        <v>36</v>
      </c>
      <c r="E70" s="16">
        <f t="shared" si="0"/>
        <v>144</v>
      </c>
    </row>
    <row r="71" spans="1:5" ht="15.75" x14ac:dyDescent="0.25">
      <c r="A71" s="17">
        <v>4</v>
      </c>
      <c r="B71" s="18" t="s">
        <v>115</v>
      </c>
      <c r="C71" s="18" t="s">
        <v>116</v>
      </c>
      <c r="D71" s="16">
        <v>36</v>
      </c>
      <c r="E71" s="16">
        <f t="shared" si="0"/>
        <v>144</v>
      </c>
    </row>
    <row r="72" spans="1:5" ht="15.75" x14ac:dyDescent="0.25">
      <c r="A72" s="17">
        <v>4</v>
      </c>
      <c r="B72" s="18" t="s">
        <v>117</v>
      </c>
      <c r="C72" s="18" t="s">
        <v>118</v>
      </c>
      <c r="D72" s="16">
        <v>36</v>
      </c>
      <c r="E72" s="16">
        <f t="shared" si="0"/>
        <v>144</v>
      </c>
    </row>
    <row r="73" spans="1:5" ht="15.75" x14ac:dyDescent="0.25">
      <c r="A73" s="17">
        <v>3</v>
      </c>
      <c r="B73" s="18" t="s">
        <v>119</v>
      </c>
      <c r="C73" s="18" t="s">
        <v>120</v>
      </c>
      <c r="D73" s="16">
        <v>36</v>
      </c>
      <c r="E73" s="16">
        <f t="shared" si="0"/>
        <v>108</v>
      </c>
    </row>
    <row r="74" spans="1:5" ht="15.75" x14ac:dyDescent="0.25">
      <c r="A74" s="17">
        <v>2</v>
      </c>
      <c r="B74" s="18" t="s">
        <v>121</v>
      </c>
      <c r="C74" s="18" t="s">
        <v>122</v>
      </c>
      <c r="D74" s="16">
        <v>30</v>
      </c>
      <c r="E74" s="16">
        <f t="shared" si="0"/>
        <v>60</v>
      </c>
    </row>
    <row r="75" spans="1:5" ht="15.75" x14ac:dyDescent="0.25">
      <c r="A75" s="17">
        <v>2</v>
      </c>
      <c r="B75" s="18" t="s">
        <v>123</v>
      </c>
      <c r="C75" s="18" t="s">
        <v>124</v>
      </c>
      <c r="D75" s="16">
        <v>30</v>
      </c>
      <c r="E75" s="16">
        <f t="shared" si="0"/>
        <v>60</v>
      </c>
    </row>
    <row r="76" spans="1:5" ht="15.75" x14ac:dyDescent="0.25">
      <c r="A76" s="17">
        <v>2</v>
      </c>
      <c r="B76" s="18" t="s">
        <v>125</v>
      </c>
      <c r="C76" s="18" t="s">
        <v>126</v>
      </c>
      <c r="D76" s="16">
        <v>30</v>
      </c>
      <c r="E76" s="16">
        <f t="shared" si="0"/>
        <v>60</v>
      </c>
    </row>
    <row r="77" spans="1:5" ht="15.75" x14ac:dyDescent="0.25">
      <c r="A77" s="17">
        <v>2</v>
      </c>
      <c r="B77" s="18" t="s">
        <v>127</v>
      </c>
      <c r="C77" s="18" t="s">
        <v>128</v>
      </c>
      <c r="D77" s="16">
        <v>30</v>
      </c>
      <c r="E77" s="16">
        <f t="shared" si="0"/>
        <v>60</v>
      </c>
    </row>
    <row r="78" spans="1:5" ht="15.75" x14ac:dyDescent="0.25">
      <c r="A78" s="17">
        <v>2</v>
      </c>
      <c r="B78" s="18" t="s">
        <v>129</v>
      </c>
      <c r="C78" s="18" t="s">
        <v>130</v>
      </c>
      <c r="D78" s="16">
        <v>30</v>
      </c>
      <c r="E78" s="16">
        <f t="shared" si="0"/>
        <v>60</v>
      </c>
    </row>
    <row r="79" spans="1:5" ht="15.75" x14ac:dyDescent="0.25">
      <c r="A79" s="17">
        <v>2</v>
      </c>
      <c r="B79" s="18" t="s">
        <v>131</v>
      </c>
      <c r="C79" s="18" t="s">
        <v>132</v>
      </c>
      <c r="D79" s="16">
        <v>30</v>
      </c>
      <c r="E79" s="16">
        <f t="shared" si="0"/>
        <v>60</v>
      </c>
    </row>
    <row r="80" spans="1:5" ht="15.75" x14ac:dyDescent="0.25">
      <c r="A80" s="17">
        <v>2</v>
      </c>
      <c r="B80" s="18" t="s">
        <v>133</v>
      </c>
      <c r="C80" s="18" t="s">
        <v>134</v>
      </c>
      <c r="D80" s="16">
        <v>30</v>
      </c>
      <c r="E80" s="16">
        <f t="shared" si="0"/>
        <v>60</v>
      </c>
    </row>
    <row r="81" spans="1:5" ht="15.75" x14ac:dyDescent="0.25">
      <c r="A81" s="17">
        <v>2</v>
      </c>
      <c r="B81" s="18" t="s">
        <v>135</v>
      </c>
      <c r="C81" s="18" t="s">
        <v>136</v>
      </c>
      <c r="D81" s="16">
        <v>30</v>
      </c>
      <c r="E81" s="16">
        <f t="shared" si="0"/>
        <v>60</v>
      </c>
    </row>
    <row r="82" spans="1:5" ht="15.75" x14ac:dyDescent="0.25">
      <c r="A82" s="17">
        <v>4</v>
      </c>
      <c r="B82" s="18" t="s">
        <v>137</v>
      </c>
      <c r="C82" s="18" t="s">
        <v>138</v>
      </c>
      <c r="D82" s="16">
        <v>30</v>
      </c>
      <c r="E82" s="16">
        <f t="shared" si="0"/>
        <v>120</v>
      </c>
    </row>
    <row r="83" spans="1:5" ht="15.75" x14ac:dyDescent="0.25">
      <c r="A83" s="17">
        <v>4</v>
      </c>
      <c r="B83" s="18">
        <v>6</v>
      </c>
      <c r="C83" s="18" t="s">
        <v>139</v>
      </c>
      <c r="D83" s="16">
        <v>36</v>
      </c>
      <c r="E83" s="16">
        <f t="shared" si="0"/>
        <v>144</v>
      </c>
    </row>
    <row r="84" spans="1:5" ht="15.75" x14ac:dyDescent="0.25">
      <c r="A84" s="17">
        <v>1</v>
      </c>
      <c r="B84" s="18" t="s">
        <v>196</v>
      </c>
      <c r="C84" s="18" t="s">
        <v>197</v>
      </c>
      <c r="D84" s="16">
        <v>480</v>
      </c>
      <c r="E84" s="16">
        <f t="shared" si="0"/>
        <v>480</v>
      </c>
    </row>
    <row r="85" spans="1:5" ht="15.75" x14ac:dyDescent="0.25">
      <c r="A85" s="17">
        <v>1</v>
      </c>
      <c r="B85" s="18" t="s">
        <v>203</v>
      </c>
      <c r="C85" s="18" t="s">
        <v>198</v>
      </c>
      <c r="D85" s="16">
        <v>480</v>
      </c>
      <c r="E85" s="16">
        <f t="shared" si="0"/>
        <v>480</v>
      </c>
    </row>
    <row r="86" spans="1:5" ht="15.75" x14ac:dyDescent="0.25">
      <c r="A86" s="17">
        <v>1</v>
      </c>
      <c r="B86" s="18" t="s">
        <v>204</v>
      </c>
      <c r="C86" s="18" t="s">
        <v>199</v>
      </c>
      <c r="D86" s="16">
        <v>480</v>
      </c>
      <c r="E86" s="16">
        <f t="shared" ref="E86:E97" si="1">A86*D86</f>
        <v>480</v>
      </c>
    </row>
    <row r="87" spans="1:5" ht="15.75" x14ac:dyDescent="0.25">
      <c r="A87" s="17">
        <v>1</v>
      </c>
      <c r="B87" s="18" t="s">
        <v>205</v>
      </c>
      <c r="C87" s="18" t="s">
        <v>200</v>
      </c>
      <c r="D87" s="16">
        <v>480</v>
      </c>
      <c r="E87" s="16">
        <f t="shared" si="1"/>
        <v>480</v>
      </c>
    </row>
    <row r="88" spans="1:5" ht="15.75" x14ac:dyDescent="0.25">
      <c r="A88" s="17">
        <v>1</v>
      </c>
      <c r="B88" s="18" t="s">
        <v>206</v>
      </c>
      <c r="C88" s="18" t="s">
        <v>201</v>
      </c>
      <c r="D88" s="16">
        <v>480</v>
      </c>
      <c r="E88" s="16">
        <f t="shared" si="1"/>
        <v>480</v>
      </c>
    </row>
    <row r="89" spans="1:5" ht="15.75" x14ac:dyDescent="0.25">
      <c r="A89" s="17">
        <v>1</v>
      </c>
      <c r="B89" s="18" t="s">
        <v>207</v>
      </c>
      <c r="C89" s="18" t="s">
        <v>202</v>
      </c>
      <c r="D89" s="16">
        <v>480</v>
      </c>
      <c r="E89" s="16">
        <f t="shared" si="1"/>
        <v>480</v>
      </c>
    </row>
    <row r="90" spans="1:5" ht="15.75" x14ac:dyDescent="0.25">
      <c r="A90" s="17">
        <v>1</v>
      </c>
      <c r="B90" s="18" t="s">
        <v>209</v>
      </c>
      <c r="C90" s="18" t="s">
        <v>208</v>
      </c>
      <c r="D90" s="16">
        <v>480</v>
      </c>
      <c r="E90" s="16">
        <f t="shared" si="1"/>
        <v>480</v>
      </c>
    </row>
    <row r="91" spans="1:5" ht="15.75" x14ac:dyDescent="0.25">
      <c r="A91" s="17">
        <v>1</v>
      </c>
      <c r="B91" s="18" t="s">
        <v>210</v>
      </c>
      <c r="C91" s="18" t="s">
        <v>211</v>
      </c>
      <c r="D91" s="16">
        <v>480</v>
      </c>
      <c r="E91" s="16">
        <f t="shared" si="1"/>
        <v>480</v>
      </c>
    </row>
    <row r="92" spans="1:5" ht="15.75" x14ac:dyDescent="0.25">
      <c r="A92" s="17">
        <v>1</v>
      </c>
      <c r="B92" s="18" t="s">
        <v>218</v>
      </c>
      <c r="C92" s="18" t="s">
        <v>212</v>
      </c>
      <c r="D92" s="16">
        <v>480</v>
      </c>
      <c r="E92" s="16">
        <f t="shared" si="1"/>
        <v>480</v>
      </c>
    </row>
    <row r="93" spans="1:5" ht="15.75" x14ac:dyDescent="0.25">
      <c r="A93" s="17">
        <v>1</v>
      </c>
      <c r="B93" s="18" t="s">
        <v>219</v>
      </c>
      <c r="C93" s="18" t="s">
        <v>213</v>
      </c>
      <c r="D93" s="16">
        <v>480</v>
      </c>
      <c r="E93" s="16">
        <f t="shared" si="1"/>
        <v>480</v>
      </c>
    </row>
    <row r="94" spans="1:5" ht="15.75" x14ac:dyDescent="0.25">
      <c r="A94" s="17">
        <v>1</v>
      </c>
      <c r="B94" s="18" t="s">
        <v>220</v>
      </c>
      <c r="C94" s="18" t="s">
        <v>214</v>
      </c>
      <c r="D94" s="16">
        <v>480</v>
      </c>
      <c r="E94" s="16">
        <f t="shared" si="1"/>
        <v>480</v>
      </c>
    </row>
    <row r="95" spans="1:5" ht="15.75" x14ac:dyDescent="0.25">
      <c r="A95" s="17">
        <v>1</v>
      </c>
      <c r="B95" s="18" t="s">
        <v>221</v>
      </c>
      <c r="C95" s="18" t="s">
        <v>215</v>
      </c>
      <c r="D95" s="16">
        <v>480</v>
      </c>
      <c r="E95" s="16">
        <f t="shared" si="1"/>
        <v>480</v>
      </c>
    </row>
    <row r="96" spans="1:5" ht="15.75" x14ac:dyDescent="0.25">
      <c r="A96" s="17">
        <v>1</v>
      </c>
      <c r="B96" s="18" t="s">
        <v>222</v>
      </c>
      <c r="C96" s="18" t="s">
        <v>216</v>
      </c>
      <c r="D96" s="16">
        <v>480</v>
      </c>
      <c r="E96" s="16">
        <f t="shared" si="1"/>
        <v>480</v>
      </c>
    </row>
    <row r="97" spans="1:5" ht="15.75" x14ac:dyDescent="0.25">
      <c r="A97" s="17">
        <v>1</v>
      </c>
      <c r="B97" s="18" t="s">
        <v>223</v>
      </c>
      <c r="C97" s="18" t="s">
        <v>217</v>
      </c>
      <c r="D97" s="16">
        <v>480</v>
      </c>
      <c r="E97" s="16">
        <f t="shared" si="1"/>
        <v>480</v>
      </c>
    </row>
    <row r="98" spans="1:5" ht="15.75" x14ac:dyDescent="0.25">
      <c r="A98" s="20" t="s">
        <v>140</v>
      </c>
      <c r="B98" s="20"/>
      <c r="C98" s="20"/>
      <c r="D98" s="20"/>
      <c r="E98" s="21">
        <f>SUM(E21:E97)</f>
        <v>16736.160000000003</v>
      </c>
    </row>
    <row r="99" spans="1:5" ht="15.75" x14ac:dyDescent="0.25">
      <c r="A99" s="22" t="s">
        <v>141</v>
      </c>
      <c r="B99" s="23"/>
      <c r="C99" s="24"/>
      <c r="D99" s="25">
        <v>0.12</v>
      </c>
      <c r="E99" s="21">
        <f>+E98*D99</f>
        <v>2008.3392000000003</v>
      </c>
    </row>
    <row r="100" spans="1:5" ht="15.75" x14ac:dyDescent="0.25">
      <c r="A100" s="20" t="s">
        <v>142</v>
      </c>
      <c r="B100" s="20"/>
      <c r="C100" s="20"/>
      <c r="D100" s="20"/>
      <c r="E100" s="21">
        <f>+E98+E99</f>
        <v>18744.499200000006</v>
      </c>
    </row>
    <row r="101" spans="1:5" ht="15.75" x14ac:dyDescent="0.25">
      <c r="A101" s="19"/>
      <c r="B101" s="15"/>
      <c r="C101" s="15"/>
    </row>
    <row r="102" spans="1:5" ht="15.75" x14ac:dyDescent="0.25">
      <c r="A102" s="19">
        <v>1</v>
      </c>
      <c r="B102" s="15"/>
      <c r="C102" s="15" t="s">
        <v>143</v>
      </c>
    </row>
    <row r="103" spans="1:5" ht="15.75" x14ac:dyDescent="0.25">
      <c r="A103" s="26">
        <v>4</v>
      </c>
      <c r="B103" s="15"/>
      <c r="C103" s="15" t="s">
        <v>144</v>
      </c>
    </row>
    <row r="104" spans="1:5" ht="15.75" x14ac:dyDescent="0.25">
      <c r="A104" s="26">
        <v>2</v>
      </c>
      <c r="B104" s="15"/>
      <c r="C104" s="15" t="s">
        <v>145</v>
      </c>
    </row>
    <row r="105" spans="1:5" ht="15.75" x14ac:dyDescent="0.25">
      <c r="A105" s="26">
        <v>1</v>
      </c>
      <c r="B105" s="15"/>
      <c r="C105" s="15" t="s">
        <v>146</v>
      </c>
    </row>
    <row r="106" spans="1:5" ht="15.75" x14ac:dyDescent="0.25">
      <c r="A106" s="26">
        <v>2</v>
      </c>
      <c r="B106" s="15"/>
      <c r="C106" s="15" t="s">
        <v>147</v>
      </c>
    </row>
    <row r="107" spans="1:5" ht="15.75" x14ac:dyDescent="0.25">
      <c r="A107" s="26">
        <v>1</v>
      </c>
      <c r="B107" s="15"/>
      <c r="C107" s="15" t="s">
        <v>148</v>
      </c>
    </row>
    <row r="108" spans="1:5" ht="15.75" x14ac:dyDescent="0.25">
      <c r="A108" s="17">
        <v>1</v>
      </c>
      <c r="B108" s="18"/>
      <c r="C108" s="18" t="s">
        <v>149</v>
      </c>
    </row>
    <row r="109" spans="1:5" ht="15.75" x14ac:dyDescent="0.25">
      <c r="A109" s="45" t="s">
        <v>233</v>
      </c>
      <c r="B109" s="46"/>
      <c r="C109" s="46"/>
    </row>
    <row r="110" spans="1:5" ht="15.75" x14ac:dyDescent="0.25">
      <c r="A110" s="47"/>
      <c r="B110" s="48" t="s">
        <v>150</v>
      </c>
      <c r="C110" s="49"/>
    </row>
    <row r="111" spans="1:5" ht="15.75" x14ac:dyDescent="0.25">
      <c r="A111" s="15"/>
      <c r="B111" s="50">
        <v>1</v>
      </c>
      <c r="C111" s="18" t="s">
        <v>151</v>
      </c>
    </row>
    <row r="112" spans="1:5" ht="15.75" x14ac:dyDescent="0.25">
      <c r="A112" s="15"/>
      <c r="B112" s="50">
        <v>1</v>
      </c>
      <c r="C112" s="18" t="s">
        <v>152</v>
      </c>
    </row>
    <row r="113" spans="1:3" ht="15.75" x14ac:dyDescent="0.25">
      <c r="A113" s="15"/>
      <c r="B113" s="50">
        <v>1</v>
      </c>
      <c r="C113" s="18" t="s">
        <v>153</v>
      </c>
    </row>
    <row r="114" spans="1:3" ht="15.75" x14ac:dyDescent="0.25">
      <c r="A114" s="15"/>
      <c r="B114" s="50">
        <v>2</v>
      </c>
      <c r="C114" s="18" t="s">
        <v>154</v>
      </c>
    </row>
    <row r="115" spans="1:3" ht="15.75" x14ac:dyDescent="0.25">
      <c r="A115" s="15"/>
      <c r="B115" s="50">
        <v>2</v>
      </c>
      <c r="C115" s="30" t="s">
        <v>155</v>
      </c>
    </row>
    <row r="116" spans="1:3" ht="15.75" x14ac:dyDescent="0.25">
      <c r="A116" s="15"/>
      <c r="B116" s="50">
        <v>2</v>
      </c>
      <c r="C116" s="18" t="s">
        <v>156</v>
      </c>
    </row>
    <row r="117" spans="1:3" ht="15.75" x14ac:dyDescent="0.25">
      <c r="A117" s="15"/>
      <c r="B117" s="50">
        <v>1</v>
      </c>
      <c r="C117" s="18" t="s">
        <v>157</v>
      </c>
    </row>
    <row r="118" spans="1:3" ht="15.75" x14ac:dyDescent="0.25">
      <c r="A118" s="15"/>
      <c r="B118" s="50">
        <v>1</v>
      </c>
      <c r="C118" s="18" t="s">
        <v>158</v>
      </c>
    </row>
    <row r="119" spans="1:3" ht="15.75" x14ac:dyDescent="0.25">
      <c r="A119" s="15"/>
      <c r="B119" s="50">
        <v>2</v>
      </c>
      <c r="C119" s="18" t="s">
        <v>177</v>
      </c>
    </row>
    <row r="120" spans="1:3" ht="15.75" x14ac:dyDescent="0.25">
      <c r="A120" s="15"/>
      <c r="B120" s="50">
        <v>1</v>
      </c>
      <c r="C120" s="18" t="s">
        <v>159</v>
      </c>
    </row>
    <row r="121" spans="1:3" ht="15.75" x14ac:dyDescent="0.25">
      <c r="A121" s="1"/>
      <c r="B121" s="27" t="s">
        <v>160</v>
      </c>
      <c r="C121" s="28"/>
    </row>
    <row r="122" spans="1:3" ht="15.75" x14ac:dyDescent="0.25">
      <c r="A122" s="1"/>
      <c r="B122" s="50">
        <v>2</v>
      </c>
      <c r="C122" s="18" t="s">
        <v>161</v>
      </c>
    </row>
    <row r="123" spans="1:3" ht="15.75" x14ac:dyDescent="0.25">
      <c r="A123" s="1"/>
      <c r="B123" s="50">
        <v>2</v>
      </c>
      <c r="C123" s="18" t="s">
        <v>162</v>
      </c>
    </row>
    <row r="124" spans="1:3" ht="15.75" x14ac:dyDescent="0.25">
      <c r="A124" s="1"/>
      <c r="B124" s="50">
        <v>1</v>
      </c>
      <c r="C124" s="18" t="s">
        <v>234</v>
      </c>
    </row>
    <row r="125" spans="1:3" ht="15.75" x14ac:dyDescent="0.25">
      <c r="A125" s="1"/>
      <c r="B125" s="50">
        <v>3</v>
      </c>
      <c r="C125" s="18" t="s">
        <v>163</v>
      </c>
    </row>
    <row r="126" spans="1:3" ht="15.75" x14ac:dyDescent="0.25">
      <c r="A126" s="1"/>
      <c r="B126" s="50">
        <v>1</v>
      </c>
      <c r="C126" s="18" t="s">
        <v>164</v>
      </c>
    </row>
    <row r="127" spans="1:3" ht="15.75" x14ac:dyDescent="0.25">
      <c r="A127" s="1"/>
      <c r="B127" s="50">
        <v>1</v>
      </c>
      <c r="C127" s="18" t="s">
        <v>165</v>
      </c>
    </row>
    <row r="128" spans="1:3" ht="15.75" x14ac:dyDescent="0.25">
      <c r="A128" s="1"/>
      <c r="B128" s="50">
        <v>1</v>
      </c>
      <c r="C128" s="18" t="s">
        <v>166</v>
      </c>
    </row>
    <row r="129" spans="1:3" ht="15.75" x14ac:dyDescent="0.25">
      <c r="A129" s="1"/>
      <c r="B129" s="50">
        <v>1</v>
      </c>
      <c r="C129" s="18" t="s">
        <v>167</v>
      </c>
    </row>
    <row r="130" spans="1:3" ht="15.75" x14ac:dyDescent="0.25">
      <c r="A130" s="1"/>
      <c r="B130" s="50">
        <v>1</v>
      </c>
      <c r="C130" s="18" t="s">
        <v>168</v>
      </c>
    </row>
    <row r="131" spans="1:3" ht="15.75" x14ac:dyDescent="0.25">
      <c r="A131" s="1"/>
      <c r="B131" s="50">
        <v>1</v>
      </c>
      <c r="C131" s="18" t="s">
        <v>169</v>
      </c>
    </row>
    <row r="132" spans="1:3" ht="15.75" x14ac:dyDescent="0.25">
      <c r="A132" s="1"/>
      <c r="B132" s="50">
        <v>2</v>
      </c>
      <c r="C132" s="18" t="s">
        <v>170</v>
      </c>
    </row>
    <row r="133" spans="1:3" ht="15.75" x14ac:dyDescent="0.25">
      <c r="A133" s="1"/>
      <c r="B133" s="50">
        <v>1</v>
      </c>
      <c r="C133" s="18" t="s">
        <v>171</v>
      </c>
    </row>
    <row r="134" spans="1:3" ht="15.75" x14ac:dyDescent="0.25">
      <c r="A134" s="1"/>
      <c r="B134" s="50">
        <v>1</v>
      </c>
      <c r="C134" s="18" t="s">
        <v>172</v>
      </c>
    </row>
    <row r="135" spans="1:3" ht="15.75" x14ac:dyDescent="0.25">
      <c r="A135" s="1"/>
      <c r="B135" s="50">
        <v>1</v>
      </c>
      <c r="C135" s="18" t="s">
        <v>173</v>
      </c>
    </row>
    <row r="136" spans="1:3" ht="15.75" x14ac:dyDescent="0.25">
      <c r="A136" s="1"/>
      <c r="B136" s="50">
        <v>5</v>
      </c>
      <c r="C136" s="18" t="s">
        <v>174</v>
      </c>
    </row>
    <row r="137" spans="1:3" ht="15.75" x14ac:dyDescent="0.25">
      <c r="A137" s="1"/>
      <c r="B137" s="50">
        <v>1</v>
      </c>
      <c r="C137" s="18" t="s">
        <v>235</v>
      </c>
    </row>
    <row r="138" spans="1:3" ht="15.75" x14ac:dyDescent="0.25">
      <c r="A138" s="1"/>
      <c r="B138" s="50">
        <v>1</v>
      </c>
      <c r="C138" s="18" t="s">
        <v>236</v>
      </c>
    </row>
    <row r="139" spans="1:3" ht="15.75" x14ac:dyDescent="0.25">
      <c r="A139" s="1"/>
      <c r="B139" s="50">
        <v>2</v>
      </c>
      <c r="C139" s="18" t="s">
        <v>175</v>
      </c>
    </row>
    <row r="140" spans="1:3" ht="15.75" x14ac:dyDescent="0.25">
      <c r="A140" s="1"/>
      <c r="B140" s="31" t="s">
        <v>176</v>
      </c>
      <c r="C140" s="31"/>
    </row>
    <row r="141" spans="1:3" ht="15.75" x14ac:dyDescent="0.25">
      <c r="A141" s="1"/>
      <c r="B141" s="50">
        <v>1</v>
      </c>
      <c r="C141" s="18" t="s">
        <v>178</v>
      </c>
    </row>
    <row r="142" spans="1:3" ht="15.75" x14ac:dyDescent="0.25">
      <c r="A142" s="1"/>
      <c r="B142" s="50">
        <v>2</v>
      </c>
      <c r="C142" s="18" t="s">
        <v>179</v>
      </c>
    </row>
    <row r="143" spans="1:3" ht="15.75" x14ac:dyDescent="0.25">
      <c r="A143" s="1"/>
      <c r="B143" s="50">
        <v>2</v>
      </c>
      <c r="C143" s="18" t="s">
        <v>180</v>
      </c>
    </row>
    <row r="144" spans="1:3" ht="15.75" x14ac:dyDescent="0.25">
      <c r="A144" s="1"/>
      <c r="B144" s="50">
        <v>1</v>
      </c>
      <c r="C144" s="18" t="s">
        <v>181</v>
      </c>
    </row>
    <row r="145" spans="1:3" ht="15.75" x14ac:dyDescent="0.25">
      <c r="A145" s="1"/>
      <c r="B145" s="50">
        <v>1</v>
      </c>
      <c r="C145" s="18" t="s">
        <v>182</v>
      </c>
    </row>
    <row r="146" spans="1:3" ht="15.75" x14ac:dyDescent="0.25">
      <c r="A146" s="1"/>
      <c r="B146" s="50">
        <v>2</v>
      </c>
      <c r="C146" s="18" t="s">
        <v>183</v>
      </c>
    </row>
    <row r="147" spans="1:3" ht="15.75" x14ac:dyDescent="0.25">
      <c r="A147" s="1"/>
      <c r="B147" s="50">
        <v>2</v>
      </c>
      <c r="C147" s="18" t="s">
        <v>184</v>
      </c>
    </row>
    <row r="148" spans="1:3" ht="15.75" x14ac:dyDescent="0.25">
      <c r="A148" s="1"/>
      <c r="B148" s="50">
        <v>1</v>
      </c>
      <c r="C148" s="18" t="s">
        <v>185</v>
      </c>
    </row>
    <row r="149" spans="1:3" ht="15.75" x14ac:dyDescent="0.25">
      <c r="A149" s="1"/>
      <c r="B149" s="50">
        <v>1</v>
      </c>
      <c r="C149" s="18" t="s">
        <v>186</v>
      </c>
    </row>
    <row r="150" spans="1:3" ht="20.100000000000001" customHeight="1" x14ac:dyDescent="0.25">
      <c r="A150" s="1"/>
      <c r="B150" s="50">
        <v>1</v>
      </c>
      <c r="C150" s="18" t="s">
        <v>187</v>
      </c>
    </row>
    <row r="151" spans="1:3" ht="20.100000000000001" customHeight="1" x14ac:dyDescent="0.25">
      <c r="A151" s="1"/>
      <c r="B151" s="50">
        <v>1</v>
      </c>
      <c r="C151" s="18" t="s">
        <v>188</v>
      </c>
    </row>
    <row r="152" spans="1:3" ht="20.100000000000001" customHeight="1" x14ac:dyDescent="0.25">
      <c r="A152" s="1"/>
      <c r="B152" s="50">
        <v>1</v>
      </c>
      <c r="C152" s="18" t="s">
        <v>167</v>
      </c>
    </row>
    <row r="153" spans="1:3" ht="20.100000000000001" customHeight="1" x14ac:dyDescent="0.25">
      <c r="A153" s="1"/>
      <c r="B153" s="50">
        <v>2</v>
      </c>
      <c r="C153" s="18" t="s">
        <v>189</v>
      </c>
    </row>
    <row r="154" spans="1:3" ht="20.100000000000001" customHeight="1" x14ac:dyDescent="0.25">
      <c r="A154" s="1"/>
      <c r="B154" s="51">
        <v>15</v>
      </c>
      <c r="C154" s="15" t="s">
        <v>237</v>
      </c>
    </row>
    <row r="155" spans="1:3" ht="20.100000000000001" customHeight="1" x14ac:dyDescent="0.25">
      <c r="A155" s="1"/>
      <c r="B155" s="29">
        <v>1</v>
      </c>
      <c r="C155" s="18" t="s">
        <v>174</v>
      </c>
    </row>
    <row r="156" spans="1:3" ht="20.100000000000001" customHeight="1" x14ac:dyDescent="0.25">
      <c r="A156" s="3"/>
      <c r="B156" s="29"/>
      <c r="C156" s="18"/>
    </row>
    <row r="157" spans="1:3" ht="20.100000000000001" customHeight="1" x14ac:dyDescent="0.25">
      <c r="A157" s="3"/>
      <c r="B157" s="6"/>
      <c r="C157" s="32"/>
    </row>
    <row r="158" spans="1:3" ht="20.100000000000001" customHeight="1" x14ac:dyDescent="0.25">
      <c r="A158" s="33" t="s">
        <v>190</v>
      </c>
      <c r="B158" s="33"/>
      <c r="C158" s="34"/>
    </row>
    <row r="159" spans="1:3" ht="20.100000000000001" customHeight="1" x14ac:dyDescent="0.25">
      <c r="A159" s="3"/>
      <c r="B159" s="4"/>
      <c r="C159" s="4"/>
    </row>
    <row r="160" spans="1:3" ht="20.100000000000001" customHeight="1" x14ac:dyDescent="0.25">
      <c r="A160" s="3"/>
      <c r="B160" s="4"/>
      <c r="C160" s="4"/>
    </row>
    <row r="161" spans="1:3" ht="20.100000000000001" customHeight="1" x14ac:dyDescent="0.25">
      <c r="A161" s="33" t="s">
        <v>191</v>
      </c>
      <c r="B161" s="33"/>
      <c r="C161" s="4"/>
    </row>
  </sheetData>
  <mergeCells count="12">
    <mergeCell ref="A109:C109"/>
    <mergeCell ref="B110:C110"/>
    <mergeCell ref="B121:C121"/>
    <mergeCell ref="B140:C140"/>
    <mergeCell ref="A158:B158"/>
    <mergeCell ref="A161:B161"/>
    <mergeCell ref="A98:D98"/>
    <mergeCell ref="A99:C99"/>
    <mergeCell ref="A100:D100"/>
    <mergeCell ref="B3:D3"/>
    <mergeCell ref="B4:D4"/>
    <mergeCell ref="B5:D5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4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2022-07-05T18:03:00Z</cp:lastPrinted>
  <dcterms:created xsi:type="dcterms:W3CDTF">2022-07-05T16:12:51Z</dcterms:created>
  <dcterms:modified xsi:type="dcterms:W3CDTF">2022-07-05T18:28:33Z</dcterms:modified>
</cp:coreProperties>
</file>