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9CB3E10F-1696-4215-A0D9-53379626A69E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Instrumental" sheetId="1" r:id="rId1"/>
    <sheet name="insumo" sheetId="2" r:id="rId2"/>
    <sheet name="REM. FINAL" sheetId="3" r:id="rId3"/>
    <sheet name="Hoja1" sheetId="4" r:id="rId4"/>
  </sheets>
  <definedNames>
    <definedName name="_xlnm.Print_Area" localSheetId="2">'REM. FINAL'!$A$2:$E$179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" i="3" l="1"/>
  <c r="E144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21" i="3"/>
  <c r="K102" i="4" l="1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E147" i="3" l="1"/>
  <c r="E148" i="3" s="1"/>
</calcChain>
</file>

<file path=xl/sharedStrings.xml><?xml version="1.0" encoding="utf-8"?>
<sst xmlns="http://schemas.openxmlformats.org/spreadsheetml/2006/main" count="451" uniqueCount="251">
  <si>
    <t>Destornillador hexagonal punta de 3,5 mm</t>
  </si>
  <si>
    <t xml:space="preserve">Impactador DHS/DCS </t>
  </si>
  <si>
    <t xml:space="preserve">Casquillo centrador DHS/DCS (para llave DHS/DCS) </t>
  </si>
  <si>
    <t xml:space="preserve">Casquillo centrador DHS/DCS (para macho DHS/DCS) </t>
  </si>
  <si>
    <t xml:space="preserve">Fresa triple DCS </t>
  </si>
  <si>
    <t>Tornillo de Conexión Largo (para extracción de tornillos de DHS/DCS)</t>
  </si>
  <si>
    <t xml:space="preserve">Macho DHS/DCS </t>
  </si>
  <si>
    <t xml:space="preserve">Aguja De Limpieza </t>
  </si>
  <si>
    <t xml:space="preserve">Guía Angulada DCS </t>
  </si>
  <si>
    <t xml:space="preserve">Punta de Teflón para Impactador DHS/DCS </t>
  </si>
  <si>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</si>
  <si>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</si>
  <si>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</si>
  <si>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</si>
  <si>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</si>
  <si>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</si>
  <si>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</si>
  <si>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</si>
  <si>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</si>
  <si>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2292325 04-2090039</t>
  </si>
  <si>
    <t>Motivo de Traslado :</t>
  </si>
  <si>
    <t>VENTA-CONSIGNACION</t>
  </si>
  <si>
    <t xml:space="preserve">Nombre del Medico: </t>
  </si>
  <si>
    <t>DR. LAMMA</t>
  </si>
  <si>
    <t>CANTIDAD</t>
  </si>
  <si>
    <t>CODIGO</t>
  </si>
  <si>
    <t>DESCRIPCION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</si>
  <si>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</si>
  <si>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</si>
  <si>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</si>
  <si>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</si>
  <si>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</si>
  <si>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</si>
  <si>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</si>
  <si>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</si>
  <si>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</si>
  <si>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</si>
  <si>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</si>
  <si>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</si>
  <si>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</si>
  <si>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</si>
  <si>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SF-167.006</t>
  </si>
  <si>
    <t xml:space="preserve">PLACA DCS BLOQ. *6 ORIF. ACERO </t>
  </si>
  <si>
    <t>SF-167.007</t>
  </si>
  <si>
    <t>PLACA DCS BLOQ. *7 ORIF. ACERO</t>
  </si>
  <si>
    <t>SF-167.008</t>
  </si>
  <si>
    <t>PLACA DCS BLOQ. *8 ORIF. ACERO</t>
  </si>
  <si>
    <t>SF-167.010</t>
  </si>
  <si>
    <t>PLACA DCS BLOQ. *10 ORIF. ACERO</t>
  </si>
  <si>
    <t>SF-167.012</t>
  </si>
  <si>
    <t>PLACA DCS BLOQ. *12 ORIF. ACERO</t>
  </si>
  <si>
    <t>168.065</t>
  </si>
  <si>
    <t xml:space="preserve">TORNILLO DESLIZANTE DHS/DCS 65MM ACERO </t>
  </si>
  <si>
    <t>168.070</t>
  </si>
  <si>
    <t>TORNILLO DESLIZANTE DHS/DCS 70MM ACERO</t>
  </si>
  <si>
    <t>168.060</t>
  </si>
  <si>
    <t>TORNILLO DESLIZANTE DHS/DCS 60MM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</si>
  <si>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</si>
  <si>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</si>
  <si>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</si>
  <si>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</si>
  <si>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</si>
  <si>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</si>
  <si>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</si>
  <si>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</si>
  <si>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</si>
  <si>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</si>
  <si>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</si>
  <si>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</si>
  <si>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168.050</t>
  </si>
  <si>
    <t xml:space="preserve">TORNILLO DESLIZANTE DHS/DCS 55MM ACERO </t>
  </si>
  <si>
    <t>168.055</t>
  </si>
  <si>
    <t xml:space="preserve">TORNILLO DESLIZANTE DHS/DCS 50MM ACERO </t>
  </si>
  <si>
    <t>168.095</t>
  </si>
  <si>
    <t>TORNILLO DESLIZANTE DHS/DCS 95MM ACERO</t>
  </si>
  <si>
    <t>168.110</t>
  </si>
  <si>
    <t>168.115</t>
  </si>
  <si>
    <t>TORNILLO DESLIZANTE DHS/DCS 110MM ACERO</t>
  </si>
  <si>
    <t>TORNILLO DESLIZANTE DHS/DCS 115MM ACERO</t>
  </si>
  <si>
    <t>SF-167.014</t>
  </si>
  <si>
    <t>SF-167.016</t>
  </si>
  <si>
    <t>PLACA DCS BLOQ. *14 ORIF. ACERO</t>
  </si>
  <si>
    <t>PLACA DCS BLOQ. *16 ORIF. ACERO</t>
  </si>
  <si>
    <t>Tornillo de conexión corto para insertar los tornillos DHS/DCS (para Aguja guía de 2,5 mm)</t>
  </si>
  <si>
    <t>Aguja guía DHS/DCS de 2.5 mm con punta roscada, longitud 230 mm</t>
  </si>
  <si>
    <t>Mango en T de Anclaje Rápido</t>
  </si>
  <si>
    <t>Medidor de profundidad DHS/DCS</t>
  </si>
  <si>
    <t>Fresa triple DHS</t>
  </si>
  <si>
    <t>Llave DHS/DCS (para insertar y extraer los Tornillos DHS/DCS)</t>
  </si>
  <si>
    <t xml:space="preserve">Guía de vástago, para inserción de tornillos DHS/DCS </t>
  </si>
  <si>
    <t xml:space="preserve">Guía angulada DHS (para 130°/135°/140°/145°/150°) </t>
  </si>
  <si>
    <t xml:space="preserve">Guía Angulada DHS - 135° </t>
  </si>
  <si>
    <t>INQUIORT S.A.</t>
  </si>
  <si>
    <t>Punto de Llegada:</t>
  </si>
  <si>
    <t>PLACA BLOQUEADA DHS/DCS 4.5 MM ACERO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</si>
  <si>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</si>
  <si>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</si>
  <si>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</si>
  <si>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</si>
  <si>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</si>
  <si>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</si>
  <si>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>VALOR TOTAL</t>
  </si>
  <si>
    <t xml:space="preserve">                                                               IVA</t>
  </si>
  <si>
    <t>DESCRIPCIÓN</t>
  </si>
  <si>
    <t>SF-166.027</t>
  </si>
  <si>
    <t xml:space="preserve">PLACA DHS BLOQ. 38MM*7 ORIF. ACERO </t>
  </si>
  <si>
    <t>SF-167.004</t>
  </si>
  <si>
    <t>SF-167.005</t>
  </si>
  <si>
    <t xml:space="preserve">PLACA DCS BLOQ. *5 ORIF. ACERO </t>
  </si>
  <si>
    <t xml:space="preserve">PLACA DCS BLOQ. *4 ORIF. ACERO </t>
  </si>
  <si>
    <t>INSTRUMENTAL EQUIPO DHS/DCS TITANIO/ACERO</t>
  </si>
  <si>
    <t>ENTREGADO POR:</t>
  </si>
  <si>
    <t>RECIBIDO POR:</t>
  </si>
  <si>
    <t xml:space="preserve">MOTOR MAS TRES ACCESORIOS </t>
  </si>
  <si>
    <t xml:space="preserve">BATERIAS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</si>
  <si>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</si>
  <si>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</si>
  <si>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</si>
  <si>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</si>
  <si>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</si>
  <si>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</si>
  <si>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</si>
  <si>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</si>
  <si>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</si>
  <si>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</si>
  <si>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</si>
  <si>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</si>
  <si>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</si>
  <si>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</si>
  <si>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</si>
  <si>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</si>
  <si>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</si>
  <si>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</si>
  <si>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</si>
  <si>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</si>
  <si>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</si>
  <si>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</si>
  <si>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</si>
  <si>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</si>
  <si>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</si>
  <si>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</si>
  <si>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</si>
  <si>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</si>
  <si>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</si>
  <si>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</si>
  <si>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</si>
  <si>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</si>
  <si>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</si>
  <si>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</si>
  <si>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</si>
  <si>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</si>
  <si>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</si>
  <si>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</si>
  <si>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</si>
  <si>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</si>
  <si>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</si>
  <si>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</si>
  <si>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</si>
  <si>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</si>
  <si>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</si>
  <si>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</si>
  <si>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</si>
  <si>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</si>
  <si>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</si>
  <si>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</si>
  <si>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</si>
  <si>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</si>
  <si>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</si>
  <si>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</si>
  <si>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</si>
  <si>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</si>
  <si>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</si>
  <si>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</si>
  <si>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</si>
  <si>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</si>
  <si>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</si>
  <si>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</si>
  <si>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</si>
  <si>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</si>
  <si>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</si>
  <si>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</si>
  <si>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</si>
  <si>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</si>
  <si>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</si>
  <si>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</si>
  <si>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</si>
  <si>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</si>
  <si>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</si>
  <si>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</si>
  <si>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</si>
  <si>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</si>
  <si>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</si>
  <si>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</si>
  <si>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</si>
  <si>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</si>
  <si>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</si>
  <si>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</si>
  <si>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</si>
  <si>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</si>
  <si>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</si>
  <si>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</si>
  <si>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</si>
  <si>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</si>
  <si>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</si>
  <si>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</si>
  <si>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</si>
  <si>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</si>
  <si>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</si>
  <si>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</si>
  <si>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</si>
  <si>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</si>
  <si>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</si>
  <si>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</si>
  <si>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</si>
  <si>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</si>
  <si>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</si>
  <si>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</si>
  <si>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</si>
  <si>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</si>
  <si>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</si>
  <si>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</si>
  <si>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</si>
  <si>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</si>
  <si>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</si>
  <si>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</si>
  <si>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</si>
  <si>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</si>
  <si>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</si>
  <si>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</si>
  <si>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</si>
  <si>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</si>
  <si>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</si>
  <si>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</si>
  <si>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</si>
  <si>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</si>
  <si>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</si>
  <si>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</si>
  <si>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</si>
  <si>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</si>
  <si>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INTERHOSPITAL</t>
  </si>
  <si>
    <t>0992454407001</t>
  </si>
  <si>
    <t>AV. EL BOMBERO</t>
  </si>
  <si>
    <t>(04) 239-0556</t>
  </si>
  <si>
    <t>VENTA-CIRUGIA</t>
  </si>
  <si>
    <t>Nombre del Paciente:</t>
  </si>
  <si>
    <t xml:space="preserve">Tipo de Seguro: </t>
  </si>
  <si>
    <t>Fecha de cirugía:</t>
  </si>
  <si>
    <t>Hora de cirugía:</t>
  </si>
  <si>
    <t>Julio 9 de 2021</t>
  </si>
  <si>
    <t xml:space="preserve">DR. PLAZAS FRANCO </t>
  </si>
  <si>
    <t xml:space="preserve">BASTIDAS AGUIRRE MICAELA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</si>
</sst>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2" fontId="5" fillId="0" borderId="0" xfId="1" applyNumberFormat="1" applyFont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" fontId="7" fillId="0" borderId="3" xfId="1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165" fontId="3" fillId="0" borderId="3" xfId="1" applyNumberFormat="1" applyFont="1" applyBorder="1" applyAlignment="1" applyProtection="1">
      <alignment horizontal="left" vertical="top" shrinkToFit="1"/>
    </xf>
    <xf numFmtId="165" fontId="3" fillId="2" borderId="3" xfId="1" applyNumberFormat="1" applyFont="1" applyFill="1" applyBorder="1" applyAlignment="1" applyProtection="1">
      <alignment horizontal="left" vertical="top" shrinkToFit="1"/>
    </xf>
    <xf numFmtId="165" fontId="3" fillId="0" borderId="3" xfId="1" quotePrefix="1" applyNumberFormat="1" applyFont="1" applyBorder="1" applyAlignment="1" applyProtection="1">
      <alignment horizontal="left" vertical="top" shrinkToFit="1"/>
    </xf>
    <xf numFmtId="0" fontId="0" fillId="0" borderId="3" xfId="0" applyBorder="1"/>
    <xf numFmtId="3" fontId="0" fillId="2" borderId="0" xfId="0" applyNumberFormat="1" applyFill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2" fillId="0" borderId="0" xfId="0" applyFont="1"/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2" fontId="14" fillId="0" borderId="0" xfId="1" applyNumberFormat="1" applyFont="1" applyAlignment="1">
      <alignment horizontal="center"/>
    </xf>
    <xf numFmtId="164" fontId="15" fillId="0" borderId="4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165" fontId="15" fillId="0" borderId="3" xfId="1" applyNumberFormat="1" applyFont="1" applyBorder="1" applyAlignment="1" applyProtection="1">
      <alignment horizontal="left" vertical="top" shrinkToFit="1"/>
    </xf>
    <xf numFmtId="44" fontId="12" fillId="0" borderId="3" xfId="2" applyFont="1" applyBorder="1" applyAlignment="1"/>
    <xf numFmtId="9" fontId="10" fillId="0" borderId="3" xfId="1" applyNumberFormat="1" applyFont="1" applyBorder="1" applyAlignment="1">
      <alignment wrapText="1"/>
    </xf>
    <xf numFmtId="0" fontId="10" fillId="0" borderId="3" xfId="0" applyNumberFormat="1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5" fillId="0" borderId="5" xfId="1" applyNumberFormat="1" applyFont="1" applyBorder="1" applyAlignment="1" applyProtection="1">
      <alignment horizontal="center" vertical="top" shrinkToFit="1"/>
    </xf>
    <xf numFmtId="165" fontId="15" fillId="0" borderId="7" xfId="1" applyNumberFormat="1" applyFont="1" applyBorder="1" applyAlignment="1" applyProtection="1">
      <alignment horizontal="center" vertical="top" shrinkToFit="1"/>
    </xf>
    <xf numFmtId="0" fontId="12" fillId="0" borderId="3" xfId="0" applyFont="1" applyBorder="1" applyAlignment="1">
      <alignment horizontal="center" vertical="center"/>
    </xf>
    <xf numFmtId="165" fontId="15" fillId="0" borderId="5" xfId="1" applyNumberFormat="1" applyFont="1" applyBorder="1" applyAlignment="1" applyProtection="1">
      <alignment horizontal="center" vertical="top" wrapText="1" shrinkToFit="1"/>
    </xf>
    <xf numFmtId="165" fontId="15" fillId="0" borderId="7" xfId="1" applyNumberFormat="1" applyFont="1" applyBorder="1" applyAlignment="1" applyProtection="1">
      <alignment horizontal="center" vertical="top" wrapText="1" shrinkToFit="1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0" fillId="0" borderId="5" xfId="1" applyFont="1" applyBorder="1" applyAlignment="1">
      <alignment wrapText="1"/>
    </xf>
    <xf numFmtId="0" fontId="10" fillId="0" borderId="6" xfId="1" applyFont="1" applyBorder="1" applyAlignment="1">
      <alignment wrapText="1"/>
    </xf>
    <xf numFmtId="0" fontId="10" fillId="0" borderId="5" xfId="1" applyFont="1" applyBorder="1" applyAlignment="1">
      <alignment horizontal="right" wrapText="1"/>
    </xf>
    <xf numFmtId="0" fontId="16" fillId="0" borderId="0" xfId="0" applyFont="1" applyAlignment="1">
      <alignment horizontal="left"/>
    </xf>
    <xf numFmtId="0" fontId="15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4" fontId="12" fillId="0" borderId="7" xfId="3" applyFont="1" applyFill="1" applyBorder="1" applyAlignment="1"/>
    <xf numFmtId="44" fontId="12" fillId="0" borderId="3" xfId="3" applyFont="1" applyFill="1" applyBorder="1" applyAlignment="1"/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1" applyFont="1" applyBorder="1" applyAlignment="1">
      <alignment horizontal="right" wrapText="1"/>
    </xf>
    <xf numFmtId="0" fontId="10" fillId="0" borderId="6" xfId="1" applyFont="1" applyBorder="1" applyAlignment="1">
      <alignment horizontal="right" wrapText="1"/>
    </xf>
    <xf numFmtId="0" fontId="10" fillId="0" borderId="7" xfId="1" applyFont="1" applyBorder="1" applyAlignment="1">
      <alignment horizontal="right" wrapText="1"/>
    </xf>
    <xf numFmtId="18" fontId="15" fillId="0" borderId="6" xfId="0" applyNumberFormat="1" applyFont="1" applyBorder="1" applyAlignment="1">
      <alignment horizontal="left"/>
    </xf>
    <xf numFmtId="44" fontId="10" fillId="0" borderId="3" xfId="2" applyFont="1" applyBorder="1" applyAlignment="1"/>
    <xf numFmtId="0" fontId="10" fillId="0" borderId="0" xfId="0" applyFont="1"/>
  </cellXfs>
  <cellStyles count="4">
    <cellStyle name="Moneda" xfId="2" builtinId="4"/>
    <cellStyle name="Moneda 3" xfId="3" xr:uid="{4EA98BD8-006A-48C6-826A-5804CCD3D36F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3155948</xdr:colOff>
      <xdr:row>0</xdr:row>
      <xdr:rowOff>112713</xdr:rowOff>
    </xdr:from>
    <xdr:ext cx="2102103" cy="1020762"/>
    <xdr:pic>
      <xdr:nvPicPr>
        <xdr:cNvPr id="2" name="Imagen 1">
          <a:extLst>
            <a:ext uri="{FF2B5EF4-FFF2-40B4-BE49-F238E27FC236}">
              <a16:creationId xmlns:a16="http://schemas.microsoft.com/office/drawing/2014/main" id="{033A56BA-D3C6-4A54-9B46-6FF5B231D0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994273" y="112713"/>
          <a:ext cx="2102103" cy="1020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2"/>
  <sheetViews>
    <sheetView workbookViewId="0">
      <selection activeCell="A3" sqref="A3"/>
    </sheetView>
  </sheetViews>
  <sheetFormatPr baseColWidth="10" defaultRowHeight="15" x14ac:dyDescent="0.25"/>
  <cols>
    <col min="2" max="2" width="7.5703125" bestFit="1" customWidth="1"/>
    <col min="3" max="3" width="81.42578125" bestFit="1" customWidth="1"/>
    <col min="4" max="4" width="22" bestFit="1" customWidth="1"/>
  </cols>
  <sheetData>
    <row r="4" spans="1:3" x14ac:dyDescent="0.25">
      <c r="A4">
        <v>6</v>
      </c>
      <c r="B4" s="14">
        <v>701035</v>
      </c>
      <c r="C4" t="s">
        <v>84</v>
      </c>
    </row>
    <row r="5" spans="1:3" x14ac:dyDescent="0.25">
      <c r="A5">
        <v>1</v>
      </c>
      <c r="B5" s="14">
        <v>701023</v>
      </c>
      <c r="C5" t="s">
        <v>85</v>
      </c>
    </row>
    <row r="6" spans="1:3" x14ac:dyDescent="0.25">
      <c r="A6">
        <v>1</v>
      </c>
      <c r="B6" s="14">
        <v>701024</v>
      </c>
      <c r="C6" t="s">
        <v>86</v>
      </c>
    </row>
    <row r="7" spans="1:3" x14ac:dyDescent="0.25">
      <c r="A7">
        <v>1</v>
      </c>
      <c r="B7" s="14">
        <v>701025</v>
      </c>
      <c r="C7" t="s">
        <v>87</v>
      </c>
    </row>
    <row r="8" spans="1:3" x14ac:dyDescent="0.25">
      <c r="A8">
        <v>1</v>
      </c>
      <c r="B8" s="14">
        <v>701026</v>
      </c>
      <c r="C8" t="s">
        <v>88</v>
      </c>
    </row>
    <row r="9" spans="1:3" x14ac:dyDescent="0.25">
      <c r="A9">
        <v>1</v>
      </c>
      <c r="B9" s="14">
        <v>701027</v>
      </c>
      <c r="C9" t="s">
        <v>1</v>
      </c>
    </row>
    <row r="10" spans="1:3" x14ac:dyDescent="0.25">
      <c r="A10">
        <v>2</v>
      </c>
      <c r="B10" s="14">
        <v>701110</v>
      </c>
      <c r="C10" t="s">
        <v>9</v>
      </c>
    </row>
    <row r="11" spans="1:3" x14ac:dyDescent="0.25">
      <c r="A11">
        <v>1</v>
      </c>
      <c r="B11" s="14">
        <v>701028</v>
      </c>
      <c r="C11" t="s">
        <v>6</v>
      </c>
    </row>
    <row r="12" spans="1:3" x14ac:dyDescent="0.25">
      <c r="A12">
        <v>1</v>
      </c>
      <c r="B12" s="14">
        <v>701029</v>
      </c>
      <c r="C12" t="s">
        <v>3</v>
      </c>
    </row>
    <row r="13" spans="1:3" x14ac:dyDescent="0.25">
      <c r="A13">
        <v>1</v>
      </c>
      <c r="B13" s="14">
        <v>701030</v>
      </c>
      <c r="C13" t="s">
        <v>2</v>
      </c>
    </row>
    <row r="14" spans="1:3" x14ac:dyDescent="0.25">
      <c r="A14">
        <v>2</v>
      </c>
      <c r="B14" s="14">
        <v>701031</v>
      </c>
      <c r="C14" t="s">
        <v>83</v>
      </c>
    </row>
    <row r="15" spans="1:3" x14ac:dyDescent="0.25">
      <c r="A15">
        <v>2</v>
      </c>
      <c r="B15" s="14">
        <v>701032</v>
      </c>
      <c r="C15" t="s">
        <v>89</v>
      </c>
    </row>
    <row r="16" spans="1:3" x14ac:dyDescent="0.25">
      <c r="A16">
        <v>1</v>
      </c>
      <c r="B16" s="14">
        <v>701033</v>
      </c>
      <c r="C16" t="s">
        <v>5</v>
      </c>
    </row>
    <row r="17" spans="1:3" x14ac:dyDescent="0.25">
      <c r="A17">
        <v>1</v>
      </c>
      <c r="B17" s="14">
        <v>701034</v>
      </c>
      <c r="C17" t="s">
        <v>7</v>
      </c>
    </row>
    <row r="18" spans="1:3" x14ac:dyDescent="0.25">
      <c r="A18">
        <v>1</v>
      </c>
      <c r="B18" s="14">
        <v>701040</v>
      </c>
      <c r="C18" t="s">
        <v>4</v>
      </c>
    </row>
    <row r="19" spans="1:3" x14ac:dyDescent="0.25">
      <c r="A19">
        <v>1</v>
      </c>
      <c r="B19" s="14">
        <v>701041</v>
      </c>
      <c r="C19" t="s">
        <v>8</v>
      </c>
    </row>
    <row r="20" spans="1:3" x14ac:dyDescent="0.25">
      <c r="A20">
        <v>1</v>
      </c>
      <c r="B20" s="14">
        <v>701049</v>
      </c>
      <c r="C20" t="s">
        <v>90</v>
      </c>
    </row>
    <row r="21" spans="1:3" x14ac:dyDescent="0.25">
      <c r="A21">
        <v>1</v>
      </c>
      <c r="B21" s="14">
        <v>301050</v>
      </c>
      <c r="C21" t="s">
        <v>0</v>
      </c>
    </row>
    <row r="22" spans="1:3" x14ac:dyDescent="0.25">
      <c r="A22">
        <v>1</v>
      </c>
      <c r="B22" s="14">
        <v>701022</v>
      </c>
      <c r="C2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opLeftCell="A31" workbookViewId="0">
      <selection activeCell="C10" sqref="C10"/>
    </sheetView>
  </sheetViews>
  <sheetFormatPr baseColWidth="10" defaultColWidth="11.5703125" defaultRowHeight="15" x14ac:dyDescent="0.25"/>
  <cols>
    <col min="1" max="1" width="9.140625" bestFit="1" customWidth="1"/>
    <col min="2" max="2" width="17.28515625" bestFit="1" customWidth="1"/>
    <col min="3" max="3" width="45.140625" bestFit="1" customWidth="1"/>
  </cols>
  <sheetData>
    <row r="1" spans="1:3" x14ac:dyDescent="0.25">
      <c r="A1" s="15" t="s">
        <v>10</v>
      </c>
      <c r="B1" s="15"/>
      <c r="C1" s="15"/>
    </row>
    <row r="2" spans="1:3" x14ac:dyDescent="0.25">
      <c r="A2" s="16" t="s">
        <v>11</v>
      </c>
      <c r="B2" s="16"/>
      <c r="C2" s="16"/>
    </row>
    <row r="3" spans="1:3" x14ac:dyDescent="0.25">
      <c r="A3" s="17" t="s">
        <v>12</v>
      </c>
      <c r="B3" s="17"/>
      <c r="C3" s="17"/>
    </row>
    <row r="4" spans="1:3" x14ac:dyDescent="0.25">
      <c r="A4" s="1"/>
      <c r="B4" s="1" t="s">
        <v>13</v>
      </c>
      <c r="C4" s="2"/>
    </row>
    <row r="5" spans="1:3" ht="15.75" thickBot="1" x14ac:dyDescent="0.3">
      <c r="A5" s="1"/>
      <c r="B5" s="1" t="s">
        <v>14</v>
      </c>
      <c r="C5" s="3" t="s">
        <v>15</v>
      </c>
    </row>
    <row r="6" spans="1:3" ht="15.75" thickBot="1" x14ac:dyDescent="0.3">
      <c r="A6" s="1"/>
      <c r="B6" s="1" t="s">
        <v>16</v>
      </c>
      <c r="C6" s="4" t="s">
        <v>17</v>
      </c>
    </row>
    <row r="7" spans="1:3" ht="15.75" thickBot="1" x14ac:dyDescent="0.3">
      <c r="A7" s="1"/>
      <c r="B7" s="1" t="s">
        <v>18</v>
      </c>
      <c r="C7" s="5" t="s">
        <v>19</v>
      </c>
    </row>
    <row r="8" spans="1:3" ht="15.75" thickBot="1" x14ac:dyDescent="0.3">
      <c r="A8" s="1"/>
      <c r="B8" s="1" t="s">
        <v>20</v>
      </c>
      <c r="C8" s="5" t="s">
        <v>21</v>
      </c>
    </row>
    <row r="9" spans="1:3" x14ac:dyDescent="0.25">
      <c r="A9" s="1"/>
      <c r="B9" s="1" t="s">
        <v>22</v>
      </c>
      <c r="C9" s="6" t="s">
        <v>23</v>
      </c>
    </row>
    <row r="11" spans="1:3" x14ac:dyDescent="0.25">
      <c r="A11" s="7" t="s">
        <v>24</v>
      </c>
      <c r="B11" s="8" t="s">
        <v>25</v>
      </c>
      <c r="C11" s="9" t="s">
        <v>26</v>
      </c>
    </row>
    <row r="12" spans="1:3" x14ac:dyDescent="0.25">
      <c r="A12" s="13">
        <v>1</v>
      </c>
      <c r="B12" s="10" t="s">
        <v>27</v>
      </c>
      <c r="C12" s="10" t="s">
        <v>28</v>
      </c>
    </row>
    <row r="13" spans="1:3" x14ac:dyDescent="0.25">
      <c r="A13" s="13">
        <v>1</v>
      </c>
      <c r="B13" s="10" t="s">
        <v>29</v>
      </c>
      <c r="C13" s="10" t="s">
        <v>30</v>
      </c>
    </row>
    <row r="14" spans="1:3" x14ac:dyDescent="0.25">
      <c r="A14" s="13">
        <v>1</v>
      </c>
      <c r="B14" s="11" t="s">
        <v>31</v>
      </c>
      <c r="C14" s="10" t="s">
        <v>32</v>
      </c>
    </row>
    <row r="15" spans="1:3" x14ac:dyDescent="0.25">
      <c r="A15" s="13">
        <v>1</v>
      </c>
      <c r="B15" s="11" t="s">
        <v>33</v>
      </c>
      <c r="C15" s="10" t="s">
        <v>34</v>
      </c>
    </row>
    <row r="16" spans="1:3" x14ac:dyDescent="0.25">
      <c r="A16" s="13">
        <v>1</v>
      </c>
      <c r="B16" s="11" t="s">
        <v>35</v>
      </c>
      <c r="C16" s="10" t="s">
        <v>36</v>
      </c>
    </row>
    <row r="17" spans="1:3" x14ac:dyDescent="0.25">
      <c r="A17" s="13">
        <v>1</v>
      </c>
      <c r="B17" s="11" t="s">
        <v>37</v>
      </c>
      <c r="C17" s="10" t="s">
        <v>38</v>
      </c>
    </row>
    <row r="18" spans="1:3" x14ac:dyDescent="0.25">
      <c r="A18" s="13">
        <v>1</v>
      </c>
      <c r="B18" s="10" t="s">
        <v>39</v>
      </c>
      <c r="C18" s="10" t="s">
        <v>40</v>
      </c>
    </row>
    <row r="19" spans="1:3" x14ac:dyDescent="0.25">
      <c r="A19" s="13">
        <v>1</v>
      </c>
      <c r="B19" s="11" t="s">
        <v>41</v>
      </c>
      <c r="C19" s="10" t="s">
        <v>42</v>
      </c>
    </row>
    <row r="20" spans="1:3" x14ac:dyDescent="0.25">
      <c r="A20" s="13">
        <v>1</v>
      </c>
      <c r="B20" s="10" t="s">
        <v>43</v>
      </c>
      <c r="C20" s="10" t="s">
        <v>44</v>
      </c>
    </row>
    <row r="21" spans="1:3" x14ac:dyDescent="0.25">
      <c r="A21" s="13">
        <v>1</v>
      </c>
      <c r="B21" s="11" t="s">
        <v>45</v>
      </c>
      <c r="C21" s="10" t="s">
        <v>46</v>
      </c>
    </row>
    <row r="22" spans="1:3" x14ac:dyDescent="0.25">
      <c r="A22" s="13">
        <v>1</v>
      </c>
      <c r="B22" s="11" t="s">
        <v>47</v>
      </c>
      <c r="C22" s="10" t="s">
        <v>48</v>
      </c>
    </row>
    <row r="23" spans="1:3" x14ac:dyDescent="0.25">
      <c r="A23" s="13">
        <v>1</v>
      </c>
      <c r="B23" s="11" t="s">
        <v>49</v>
      </c>
      <c r="C23" s="10" t="s">
        <v>50</v>
      </c>
    </row>
    <row r="24" spans="1:3" x14ac:dyDescent="0.25">
      <c r="A24" s="13">
        <v>1</v>
      </c>
      <c r="B24" s="11" t="s">
        <v>79</v>
      </c>
      <c r="C24" s="10" t="s">
        <v>81</v>
      </c>
    </row>
    <row r="25" spans="1:3" x14ac:dyDescent="0.25">
      <c r="A25" s="13">
        <v>1</v>
      </c>
      <c r="B25" s="11" t="s">
        <v>80</v>
      </c>
      <c r="C25" s="10" t="s">
        <v>82</v>
      </c>
    </row>
    <row r="26" spans="1:3" x14ac:dyDescent="0.25">
      <c r="A26" s="13">
        <v>1</v>
      </c>
      <c r="B26" s="12" t="s">
        <v>69</v>
      </c>
      <c r="C26" s="10" t="s">
        <v>72</v>
      </c>
    </row>
    <row r="27" spans="1:3" x14ac:dyDescent="0.25">
      <c r="A27" s="13">
        <v>2</v>
      </c>
      <c r="B27" s="12" t="s">
        <v>71</v>
      </c>
      <c r="C27" s="10" t="s">
        <v>70</v>
      </c>
    </row>
    <row r="28" spans="1:3" x14ac:dyDescent="0.25">
      <c r="A28" s="13">
        <v>2</v>
      </c>
      <c r="B28" s="10" t="s">
        <v>55</v>
      </c>
      <c r="C28" s="10" t="s">
        <v>56</v>
      </c>
    </row>
    <row r="29" spans="1:3" x14ac:dyDescent="0.25">
      <c r="A29" s="13">
        <v>2</v>
      </c>
      <c r="B29" s="10" t="s">
        <v>51</v>
      </c>
      <c r="C29" s="10" t="s">
        <v>52</v>
      </c>
    </row>
    <row r="30" spans="1:3" x14ac:dyDescent="0.25">
      <c r="A30" s="13">
        <v>2</v>
      </c>
      <c r="B30" s="10" t="s">
        <v>53</v>
      </c>
      <c r="C30" s="10" t="s">
        <v>54</v>
      </c>
    </row>
    <row r="31" spans="1:3" x14ac:dyDescent="0.25">
      <c r="A31" s="13">
        <v>2</v>
      </c>
      <c r="B31" s="10" t="s">
        <v>57</v>
      </c>
      <c r="C31" s="10" t="s">
        <v>58</v>
      </c>
    </row>
    <row r="32" spans="1:3" x14ac:dyDescent="0.25">
      <c r="A32" s="13">
        <v>2</v>
      </c>
      <c r="B32" s="10" t="s">
        <v>59</v>
      </c>
      <c r="C32" s="10" t="s">
        <v>60</v>
      </c>
    </row>
    <row r="33" spans="1:3" x14ac:dyDescent="0.25">
      <c r="A33" s="13">
        <v>2</v>
      </c>
      <c r="B33" s="10" t="s">
        <v>61</v>
      </c>
      <c r="C33" s="10" t="s">
        <v>62</v>
      </c>
    </row>
    <row r="34" spans="1:3" x14ac:dyDescent="0.25">
      <c r="A34" s="13">
        <v>2</v>
      </c>
      <c r="B34" s="10" t="s">
        <v>63</v>
      </c>
      <c r="C34" s="10" t="s">
        <v>64</v>
      </c>
    </row>
    <row r="35" spans="1:3" x14ac:dyDescent="0.25">
      <c r="A35" s="13">
        <v>2</v>
      </c>
      <c r="B35" s="10" t="s">
        <v>73</v>
      </c>
      <c r="C35" s="10" t="s">
        <v>74</v>
      </c>
    </row>
    <row r="36" spans="1:3" x14ac:dyDescent="0.25">
      <c r="A36" s="13">
        <v>2</v>
      </c>
      <c r="B36" s="10" t="s">
        <v>65</v>
      </c>
      <c r="C36" s="10" t="s">
        <v>66</v>
      </c>
    </row>
    <row r="37" spans="1:3" x14ac:dyDescent="0.25">
      <c r="A37" s="13">
        <v>2</v>
      </c>
      <c r="B37" s="10" t="s">
        <v>67</v>
      </c>
      <c r="C37" s="10" t="s">
        <v>68</v>
      </c>
    </row>
    <row r="38" spans="1:3" x14ac:dyDescent="0.25">
      <c r="A38" s="13">
        <v>1</v>
      </c>
      <c r="B38" s="10" t="s">
        <v>75</v>
      </c>
      <c r="C38" s="10" t="s">
        <v>77</v>
      </c>
    </row>
    <row r="39" spans="1:3" x14ac:dyDescent="0.25">
      <c r="A39" s="13">
        <v>1</v>
      </c>
      <c r="B39" s="10" t="s">
        <v>76</v>
      </c>
      <c r="C39" s="10" t="s">
        <v>78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E177"/>
  <sheetViews>
    <sheetView tabSelected="1" workbookViewId="0">
      <selection activeCell="C15" sqref="C15"/>
    </sheetView>
  </sheetViews>
  <sheetFormatPr baseColWidth="10" defaultRowHeight="20.100000000000001" customHeight="1" x14ac:dyDescent="0.2"/>
  <cols>
    <col min="1" max="1" width="12.5703125" style="26" customWidth="1"/>
    <col min="2" max="2" width="27.42578125" style="26" customWidth="1"/>
    <col min="3" max="3" width="72" style="48" customWidth="1"/>
    <col min="4" max="4" width="14.28515625" style="26" customWidth="1"/>
    <col min="5" max="5" width="13.85546875" style="26" bestFit="1" customWidth="1"/>
    <col min="6" max="16384" width="11.42578125" style="26"/>
  </cols>
  <sheetData>
    <row r="2" spans="1:3" ht="20.100000000000001" customHeight="1" x14ac:dyDescent="0.25">
      <c r="A2" s="25" t="s">
        <v>92</v>
      </c>
      <c r="B2" s="25"/>
      <c r="C2" s="25"/>
    </row>
    <row r="3" spans="1:3" ht="20.100000000000001" customHeight="1" x14ac:dyDescent="0.2">
      <c r="A3" s="27" t="s">
        <v>11</v>
      </c>
      <c r="B3" s="27"/>
      <c r="C3" s="27"/>
    </row>
    <row r="4" spans="1:3" ht="20.100000000000001" customHeight="1" x14ac:dyDescent="0.25">
      <c r="A4" s="28" t="s">
        <v>12</v>
      </c>
      <c r="B4" s="28"/>
      <c r="C4" s="28"/>
    </row>
    <row r="5" spans="1:3" ht="20.100000000000001" customHeight="1" x14ac:dyDescent="0.25">
      <c r="A5" s="29"/>
      <c r="B5" s="29"/>
      <c r="C5" s="29"/>
    </row>
    <row r="6" spans="1:3" ht="20.100000000000001" customHeight="1" x14ac:dyDescent="0.25">
      <c r="A6" s="29"/>
      <c r="B6" s="29"/>
      <c r="C6" s="29"/>
    </row>
    <row r="7" spans="1:3" ht="20.100000000000001" customHeight="1" thickBot="1" x14ac:dyDescent="0.3">
      <c r="A7" s="29"/>
      <c r="B7" s="33" t="s">
        <v>13</v>
      </c>
      <c r="C7" s="31" t="s">
        <v>248</v>
      </c>
    </row>
    <row r="8" spans="1:3" ht="20.100000000000001" customHeight="1" thickBot="1" x14ac:dyDescent="0.3">
      <c r="A8" s="29"/>
      <c r="B8" s="33" t="s">
        <v>14</v>
      </c>
      <c r="C8" s="34" t="s">
        <v>239</v>
      </c>
    </row>
    <row r="9" spans="1:3" ht="20.100000000000001" customHeight="1" thickBot="1" x14ac:dyDescent="0.3">
      <c r="A9" s="29"/>
      <c r="B9" s="33" t="s">
        <v>16</v>
      </c>
      <c r="C9" s="32" t="s">
        <v>240</v>
      </c>
    </row>
    <row r="10" spans="1:3" ht="20.100000000000001" customHeight="1" thickBot="1" x14ac:dyDescent="0.3">
      <c r="A10" s="29"/>
      <c r="B10" s="33" t="s">
        <v>93</v>
      </c>
      <c r="C10" s="34" t="s">
        <v>241</v>
      </c>
    </row>
    <row r="11" spans="1:3" ht="20.100000000000001" customHeight="1" thickBot="1" x14ac:dyDescent="0.3">
      <c r="A11" s="29"/>
      <c r="B11" s="33" t="s">
        <v>18</v>
      </c>
      <c r="C11" s="34" t="s">
        <v>242</v>
      </c>
    </row>
    <row r="12" spans="1:3" ht="20.100000000000001" customHeight="1" thickBot="1" x14ac:dyDescent="0.3">
      <c r="A12" s="29"/>
      <c r="B12" s="33" t="s">
        <v>20</v>
      </c>
      <c r="C12" s="34" t="s">
        <v>243</v>
      </c>
    </row>
    <row r="13" spans="1:3" ht="20.100000000000001" customHeight="1" thickBot="1" x14ac:dyDescent="0.3">
      <c r="A13" s="29"/>
      <c r="B13" s="33" t="s">
        <v>22</v>
      </c>
      <c r="C13" s="34" t="s">
        <v>249</v>
      </c>
    </row>
    <row r="14" spans="1:3" ht="20.100000000000001" customHeight="1" thickBot="1" x14ac:dyDescent="0.25">
      <c r="A14" s="30"/>
      <c r="B14" s="33" t="s">
        <v>244</v>
      </c>
      <c r="C14" s="34" t="s">
        <v>250</v>
      </c>
    </row>
    <row r="15" spans="1:3" ht="20.100000000000001" customHeight="1" thickBot="1" x14ac:dyDescent="0.25">
      <c r="A15" s="30"/>
      <c r="B15" s="33" t="s">
        <v>245</v>
      </c>
      <c r="C15" s="34"/>
    </row>
    <row r="16" spans="1:3" ht="20.100000000000001" customHeight="1" thickBot="1" x14ac:dyDescent="0.25">
      <c r="A16" s="30"/>
      <c r="B16" s="33" t="s">
        <v>246</v>
      </c>
      <c r="C16" s="31" t="s">
        <v>248</v>
      </c>
    </row>
    <row r="17" spans="1:5" ht="20.100000000000001" customHeight="1" x14ac:dyDescent="0.2">
      <c r="A17" s="30"/>
      <c r="B17" s="33" t="s">
        <v>247</v>
      </c>
      <c r="C17" s="63"/>
    </row>
    <row r="19" spans="1:5" ht="20.100000000000001" customHeight="1" x14ac:dyDescent="0.2">
      <c r="A19" s="18" t="s">
        <v>94</v>
      </c>
      <c r="B19" s="18"/>
      <c r="C19" s="18"/>
      <c r="D19" s="18"/>
      <c r="E19" s="18"/>
    </row>
    <row r="20" spans="1:5" ht="51" customHeight="1" x14ac:dyDescent="0.2">
      <c r="A20" s="19" t="s">
        <v>95</v>
      </c>
      <c r="B20" s="20" t="s">
        <v>96</v>
      </c>
      <c r="C20" s="20" t="s">
        <v>97</v>
      </c>
      <c r="D20" s="21" t="s">
        <v>98</v>
      </c>
      <c r="E20" s="21" t="s">
        <v>99</v>
      </c>
    </row>
    <row r="21" spans="1:5" ht="20.100000000000001" customHeight="1" x14ac:dyDescent="0.2">
      <c r="A21" s="35">
        <v>1</v>
      </c>
      <c r="B21" s="36" t="s">
        <v>29</v>
      </c>
      <c r="C21" s="37" t="s">
        <v>30</v>
      </c>
      <c r="D21" s="38">
        <v>300</v>
      </c>
      <c r="E21" s="38">
        <f>+A21*D21</f>
        <v>300</v>
      </c>
    </row>
    <row r="22" spans="1:5" ht="20.100000000000001" customHeight="1" x14ac:dyDescent="0.2">
      <c r="A22" s="35">
        <v>1</v>
      </c>
      <c r="B22" s="36" t="s">
        <v>31</v>
      </c>
      <c r="C22" s="37" t="s">
        <v>32</v>
      </c>
      <c r="D22" s="38">
        <v>300</v>
      </c>
      <c r="E22" s="38">
        <f t="shared" ref="E22:E85" si="0">+A22*D22</f>
        <v>300</v>
      </c>
    </row>
    <row r="23" spans="1:5" ht="20.100000000000001" customHeight="1" x14ac:dyDescent="0.2">
      <c r="A23" s="35">
        <v>1</v>
      </c>
      <c r="B23" s="36" t="s">
        <v>33</v>
      </c>
      <c r="C23" s="37" t="s">
        <v>34</v>
      </c>
      <c r="D23" s="38">
        <v>300</v>
      </c>
      <c r="E23" s="38">
        <f t="shared" si="0"/>
        <v>300</v>
      </c>
    </row>
    <row r="24" spans="1:5" ht="20.100000000000001" customHeight="1" x14ac:dyDescent="0.2">
      <c r="A24" s="35">
        <v>1</v>
      </c>
      <c r="B24" s="36" t="s">
        <v>35</v>
      </c>
      <c r="C24" s="37" t="s">
        <v>36</v>
      </c>
      <c r="D24" s="38">
        <v>300</v>
      </c>
      <c r="E24" s="38">
        <f t="shared" si="0"/>
        <v>300</v>
      </c>
    </row>
    <row r="25" spans="1:5" ht="20.100000000000001" customHeight="1" x14ac:dyDescent="0.2">
      <c r="A25" s="35">
        <v>1</v>
      </c>
      <c r="B25" s="36" t="s">
        <v>104</v>
      </c>
      <c r="C25" s="37" t="s">
        <v>105</v>
      </c>
      <c r="D25" s="38">
        <v>300</v>
      </c>
      <c r="E25" s="38">
        <f t="shared" si="0"/>
        <v>300</v>
      </c>
    </row>
    <row r="26" spans="1:5" ht="20.100000000000001" customHeight="1" x14ac:dyDescent="0.2">
      <c r="A26" s="35">
        <v>1</v>
      </c>
      <c r="B26" s="36" t="s">
        <v>37</v>
      </c>
      <c r="C26" s="37" t="s">
        <v>38</v>
      </c>
      <c r="D26" s="38">
        <v>300</v>
      </c>
      <c r="E26" s="38">
        <f t="shared" si="0"/>
        <v>300</v>
      </c>
    </row>
    <row r="27" spans="1:5" ht="20.100000000000001" customHeight="1" x14ac:dyDescent="0.2">
      <c r="A27" s="35">
        <v>1</v>
      </c>
      <c r="B27" s="36" t="s">
        <v>39</v>
      </c>
      <c r="C27" s="37" t="s">
        <v>40</v>
      </c>
      <c r="D27" s="38">
        <v>300</v>
      </c>
      <c r="E27" s="38">
        <f t="shared" si="0"/>
        <v>300</v>
      </c>
    </row>
    <row r="28" spans="1:5" ht="20.100000000000001" customHeight="1" x14ac:dyDescent="0.2">
      <c r="A28" s="35">
        <v>1</v>
      </c>
      <c r="B28" s="36" t="s">
        <v>106</v>
      </c>
      <c r="C28" s="37" t="s">
        <v>109</v>
      </c>
      <c r="D28" s="38">
        <v>300</v>
      </c>
      <c r="E28" s="38">
        <f t="shared" si="0"/>
        <v>300</v>
      </c>
    </row>
    <row r="29" spans="1:5" ht="20.100000000000001" customHeight="1" x14ac:dyDescent="0.2">
      <c r="A29" s="35">
        <v>1</v>
      </c>
      <c r="B29" s="36" t="s">
        <v>107</v>
      </c>
      <c r="C29" s="37" t="s">
        <v>108</v>
      </c>
      <c r="D29" s="38">
        <v>300</v>
      </c>
      <c r="E29" s="38">
        <f t="shared" si="0"/>
        <v>300</v>
      </c>
    </row>
    <row r="30" spans="1:5" ht="20.100000000000001" customHeight="1" x14ac:dyDescent="0.2">
      <c r="A30" s="35">
        <v>1</v>
      </c>
      <c r="B30" s="36" t="s">
        <v>41</v>
      </c>
      <c r="C30" s="37" t="s">
        <v>42</v>
      </c>
      <c r="D30" s="38">
        <v>300</v>
      </c>
      <c r="E30" s="38">
        <f t="shared" si="0"/>
        <v>300</v>
      </c>
    </row>
    <row r="31" spans="1:5" ht="20.100000000000001" customHeight="1" x14ac:dyDescent="0.2">
      <c r="A31" s="35">
        <v>1</v>
      </c>
      <c r="B31" s="36" t="s">
        <v>43</v>
      </c>
      <c r="C31" s="37" t="s">
        <v>44</v>
      </c>
      <c r="D31" s="38">
        <v>300</v>
      </c>
      <c r="E31" s="38">
        <f t="shared" si="0"/>
        <v>300</v>
      </c>
    </row>
    <row r="32" spans="1:5" ht="20.100000000000001" customHeight="1" x14ac:dyDescent="0.2">
      <c r="A32" s="35">
        <v>1</v>
      </c>
      <c r="B32" s="36" t="s">
        <v>47</v>
      </c>
      <c r="C32" s="37" t="s">
        <v>48</v>
      </c>
      <c r="D32" s="38">
        <v>300</v>
      </c>
      <c r="E32" s="38">
        <f t="shared" si="0"/>
        <v>300</v>
      </c>
    </row>
    <row r="33" spans="1:5" ht="20.100000000000001" customHeight="1" x14ac:dyDescent="0.2">
      <c r="A33" s="35">
        <v>1</v>
      </c>
      <c r="B33" s="36" t="s">
        <v>69</v>
      </c>
      <c r="C33" s="37" t="s">
        <v>72</v>
      </c>
      <c r="D33" s="38">
        <v>108</v>
      </c>
      <c r="E33" s="38">
        <f t="shared" si="0"/>
        <v>108</v>
      </c>
    </row>
    <row r="34" spans="1:5" ht="20.100000000000001" customHeight="1" x14ac:dyDescent="0.2">
      <c r="A34" s="35">
        <v>2</v>
      </c>
      <c r="B34" s="36" t="s">
        <v>71</v>
      </c>
      <c r="C34" s="37" t="s">
        <v>70</v>
      </c>
      <c r="D34" s="38">
        <v>108</v>
      </c>
      <c r="E34" s="38">
        <f t="shared" si="0"/>
        <v>216</v>
      </c>
    </row>
    <row r="35" spans="1:5" ht="20.100000000000001" customHeight="1" x14ac:dyDescent="0.2">
      <c r="A35" s="35">
        <v>2</v>
      </c>
      <c r="B35" s="36" t="s">
        <v>55</v>
      </c>
      <c r="C35" s="37" t="s">
        <v>56</v>
      </c>
      <c r="D35" s="38">
        <v>108</v>
      </c>
      <c r="E35" s="38">
        <f t="shared" si="0"/>
        <v>216</v>
      </c>
    </row>
    <row r="36" spans="1:5" ht="20.100000000000001" customHeight="1" x14ac:dyDescent="0.2">
      <c r="A36" s="35">
        <v>2</v>
      </c>
      <c r="B36" s="36" t="s">
        <v>51</v>
      </c>
      <c r="C36" s="37" t="s">
        <v>52</v>
      </c>
      <c r="D36" s="38">
        <v>108</v>
      </c>
      <c r="E36" s="38">
        <f t="shared" si="0"/>
        <v>216</v>
      </c>
    </row>
    <row r="37" spans="1:5" ht="20.100000000000001" customHeight="1" x14ac:dyDescent="0.2">
      <c r="A37" s="35">
        <v>2</v>
      </c>
      <c r="B37" s="36" t="s">
        <v>53</v>
      </c>
      <c r="C37" s="37" t="s">
        <v>54</v>
      </c>
      <c r="D37" s="38">
        <v>108</v>
      </c>
      <c r="E37" s="38">
        <f t="shared" si="0"/>
        <v>216</v>
      </c>
    </row>
    <row r="38" spans="1:5" ht="20.100000000000001" customHeight="1" x14ac:dyDescent="0.2">
      <c r="A38" s="35">
        <v>2</v>
      </c>
      <c r="B38" s="36" t="s">
        <v>57</v>
      </c>
      <c r="C38" s="37" t="s">
        <v>58</v>
      </c>
      <c r="D38" s="38">
        <v>108</v>
      </c>
      <c r="E38" s="38">
        <f t="shared" si="0"/>
        <v>216</v>
      </c>
    </row>
    <row r="39" spans="1:5" ht="20.100000000000001" customHeight="1" x14ac:dyDescent="0.2">
      <c r="A39" s="35">
        <v>2</v>
      </c>
      <c r="B39" s="36" t="s">
        <v>59</v>
      </c>
      <c r="C39" s="37" t="s">
        <v>60</v>
      </c>
      <c r="D39" s="38">
        <v>108</v>
      </c>
      <c r="E39" s="38">
        <f t="shared" si="0"/>
        <v>216</v>
      </c>
    </row>
    <row r="40" spans="1:5" ht="20.100000000000001" customHeight="1" x14ac:dyDescent="0.2">
      <c r="A40" s="35">
        <v>2</v>
      </c>
      <c r="B40" s="36" t="s">
        <v>61</v>
      </c>
      <c r="C40" s="37" t="s">
        <v>62</v>
      </c>
      <c r="D40" s="38">
        <v>108</v>
      </c>
      <c r="E40" s="38">
        <f t="shared" si="0"/>
        <v>216</v>
      </c>
    </row>
    <row r="41" spans="1:5" ht="20.100000000000001" customHeight="1" x14ac:dyDescent="0.2">
      <c r="A41" s="35">
        <v>2</v>
      </c>
      <c r="B41" s="36" t="s">
        <v>63</v>
      </c>
      <c r="C41" s="37" t="s">
        <v>64</v>
      </c>
      <c r="D41" s="38">
        <v>108</v>
      </c>
      <c r="E41" s="38">
        <f t="shared" si="0"/>
        <v>216</v>
      </c>
    </row>
    <row r="42" spans="1:5" ht="20.100000000000001" customHeight="1" x14ac:dyDescent="0.2">
      <c r="A42" s="35">
        <v>2</v>
      </c>
      <c r="B42" s="36" t="s">
        <v>73</v>
      </c>
      <c r="C42" s="37" t="s">
        <v>74</v>
      </c>
      <c r="D42" s="38">
        <v>108</v>
      </c>
      <c r="E42" s="38">
        <f t="shared" si="0"/>
        <v>216</v>
      </c>
    </row>
    <row r="43" spans="1:5" ht="20.100000000000001" customHeight="1" x14ac:dyDescent="0.2">
      <c r="A43" s="35">
        <v>2</v>
      </c>
      <c r="B43" s="36" t="s">
        <v>65</v>
      </c>
      <c r="C43" s="37" t="s">
        <v>66</v>
      </c>
      <c r="D43" s="38">
        <v>108</v>
      </c>
      <c r="E43" s="38">
        <f t="shared" si="0"/>
        <v>216</v>
      </c>
    </row>
    <row r="44" spans="1:5" ht="20.100000000000001" customHeight="1" x14ac:dyDescent="0.2">
      <c r="A44" s="35">
        <v>2</v>
      </c>
      <c r="B44" s="36" t="s">
        <v>67</v>
      </c>
      <c r="C44" s="37" t="s">
        <v>68</v>
      </c>
      <c r="D44" s="38">
        <v>108</v>
      </c>
      <c r="E44" s="38">
        <f t="shared" si="0"/>
        <v>216</v>
      </c>
    </row>
    <row r="45" spans="1:5" ht="20.100000000000001" customHeight="1" x14ac:dyDescent="0.2">
      <c r="A45" s="35">
        <v>1</v>
      </c>
      <c r="B45" s="36" t="s">
        <v>75</v>
      </c>
      <c r="C45" s="37" t="s">
        <v>77</v>
      </c>
      <c r="D45" s="38">
        <v>108</v>
      </c>
      <c r="E45" s="38">
        <f t="shared" si="0"/>
        <v>108</v>
      </c>
    </row>
    <row r="46" spans="1:5" ht="20.100000000000001" customHeight="1" x14ac:dyDescent="0.2">
      <c r="A46" s="35">
        <v>1</v>
      </c>
      <c r="B46" s="36" t="s">
        <v>76</v>
      </c>
      <c r="C46" s="37" t="s">
        <v>78</v>
      </c>
      <c r="D46" s="38">
        <v>108</v>
      </c>
      <c r="E46" s="38">
        <f t="shared" si="0"/>
        <v>108</v>
      </c>
    </row>
    <row r="47" spans="1:5" ht="20.100000000000001" customHeight="1" x14ac:dyDescent="0.2">
      <c r="A47" s="53">
        <v>5</v>
      </c>
      <c r="B47" s="54">
        <v>106222</v>
      </c>
      <c r="C47" s="55" t="s">
        <v>115</v>
      </c>
      <c r="D47" s="56">
        <v>18</v>
      </c>
      <c r="E47" s="38">
        <f t="shared" si="0"/>
        <v>90</v>
      </c>
    </row>
    <row r="48" spans="1:5" ht="20.100000000000001" customHeight="1" x14ac:dyDescent="0.2">
      <c r="A48" s="53">
        <v>5</v>
      </c>
      <c r="B48" s="54">
        <v>106224</v>
      </c>
      <c r="C48" s="55" t="s">
        <v>116</v>
      </c>
      <c r="D48" s="56">
        <v>18</v>
      </c>
      <c r="E48" s="38">
        <f t="shared" si="0"/>
        <v>90</v>
      </c>
    </row>
    <row r="49" spans="1:5" ht="20.100000000000001" customHeight="1" x14ac:dyDescent="0.2">
      <c r="A49" s="53">
        <v>5</v>
      </c>
      <c r="B49" s="54">
        <v>106226</v>
      </c>
      <c r="C49" s="55" t="s">
        <v>117</v>
      </c>
      <c r="D49" s="56">
        <v>18</v>
      </c>
      <c r="E49" s="38">
        <f t="shared" si="0"/>
        <v>90</v>
      </c>
    </row>
    <row r="50" spans="1:5" ht="20.100000000000001" customHeight="1" x14ac:dyDescent="0.2">
      <c r="A50" s="53">
        <v>5</v>
      </c>
      <c r="B50" s="54">
        <v>106228</v>
      </c>
      <c r="C50" s="55" t="s">
        <v>118</v>
      </c>
      <c r="D50" s="56">
        <v>18</v>
      </c>
      <c r="E50" s="38">
        <f t="shared" si="0"/>
        <v>90</v>
      </c>
    </row>
    <row r="51" spans="1:5" ht="20.100000000000001" customHeight="1" x14ac:dyDescent="0.2">
      <c r="A51" s="53">
        <v>10</v>
      </c>
      <c r="B51" s="54">
        <v>106230</v>
      </c>
      <c r="C51" s="55" t="s">
        <v>119</v>
      </c>
      <c r="D51" s="56">
        <v>18</v>
      </c>
      <c r="E51" s="38">
        <f t="shared" si="0"/>
        <v>180</v>
      </c>
    </row>
    <row r="52" spans="1:5" ht="20.100000000000001" customHeight="1" x14ac:dyDescent="0.2">
      <c r="A52" s="53">
        <v>10</v>
      </c>
      <c r="B52" s="54">
        <v>106232</v>
      </c>
      <c r="C52" s="55" t="s">
        <v>120</v>
      </c>
      <c r="D52" s="56">
        <v>18</v>
      </c>
      <c r="E52" s="38">
        <f t="shared" si="0"/>
        <v>180</v>
      </c>
    </row>
    <row r="53" spans="1:5" ht="20.100000000000001" customHeight="1" x14ac:dyDescent="0.2">
      <c r="A53" s="53">
        <v>10</v>
      </c>
      <c r="B53" s="54">
        <v>106234</v>
      </c>
      <c r="C53" s="55" t="s">
        <v>121</v>
      </c>
      <c r="D53" s="56">
        <v>18</v>
      </c>
      <c r="E53" s="38">
        <f t="shared" si="0"/>
        <v>180</v>
      </c>
    </row>
    <row r="54" spans="1:5" ht="20.100000000000001" customHeight="1" x14ac:dyDescent="0.2">
      <c r="A54" s="53">
        <v>10</v>
      </c>
      <c r="B54" s="54">
        <v>106236</v>
      </c>
      <c r="C54" s="55" t="s">
        <v>122</v>
      </c>
      <c r="D54" s="56">
        <v>18</v>
      </c>
      <c r="E54" s="38">
        <f t="shared" si="0"/>
        <v>180</v>
      </c>
    </row>
    <row r="55" spans="1:5" ht="20.100000000000001" customHeight="1" x14ac:dyDescent="0.2">
      <c r="A55" s="53">
        <v>10</v>
      </c>
      <c r="B55" s="54">
        <v>106238</v>
      </c>
      <c r="C55" s="55" t="s">
        <v>123</v>
      </c>
      <c r="D55" s="56">
        <v>18</v>
      </c>
      <c r="E55" s="38">
        <f t="shared" si="0"/>
        <v>180</v>
      </c>
    </row>
    <row r="56" spans="1:5" ht="20.100000000000001" customHeight="1" x14ac:dyDescent="0.2">
      <c r="A56" s="53">
        <v>10</v>
      </c>
      <c r="B56" s="54">
        <v>106240</v>
      </c>
      <c r="C56" s="55" t="s">
        <v>124</v>
      </c>
      <c r="D56" s="56">
        <v>18</v>
      </c>
      <c r="E56" s="38">
        <f t="shared" si="0"/>
        <v>180</v>
      </c>
    </row>
    <row r="57" spans="1:5" ht="20.100000000000001" customHeight="1" x14ac:dyDescent="0.2">
      <c r="A57" s="53">
        <v>10</v>
      </c>
      <c r="B57" s="54">
        <v>106242</v>
      </c>
      <c r="C57" s="55" t="s">
        <v>125</v>
      </c>
      <c r="D57" s="56">
        <v>18</v>
      </c>
      <c r="E57" s="38">
        <f t="shared" si="0"/>
        <v>180</v>
      </c>
    </row>
    <row r="58" spans="1:5" ht="20.100000000000001" customHeight="1" x14ac:dyDescent="0.2">
      <c r="A58" s="53">
        <v>5</v>
      </c>
      <c r="B58" s="54">
        <v>106244</v>
      </c>
      <c r="C58" s="55" t="s">
        <v>126</v>
      </c>
      <c r="D58" s="56">
        <v>18</v>
      </c>
      <c r="E58" s="38">
        <f t="shared" si="0"/>
        <v>90</v>
      </c>
    </row>
    <row r="59" spans="1:5" ht="20.100000000000001" customHeight="1" x14ac:dyDescent="0.2">
      <c r="A59" s="53">
        <v>5</v>
      </c>
      <c r="B59" s="54">
        <v>106246</v>
      </c>
      <c r="C59" s="55" t="s">
        <v>127</v>
      </c>
      <c r="D59" s="56">
        <v>18</v>
      </c>
      <c r="E59" s="38">
        <f t="shared" si="0"/>
        <v>90</v>
      </c>
    </row>
    <row r="60" spans="1:5" ht="20.100000000000001" customHeight="1" x14ac:dyDescent="0.2">
      <c r="A60" s="53">
        <v>5</v>
      </c>
      <c r="B60" s="54">
        <v>106248</v>
      </c>
      <c r="C60" s="55" t="s">
        <v>128</v>
      </c>
      <c r="D60" s="56">
        <v>18</v>
      </c>
      <c r="E60" s="38">
        <f t="shared" si="0"/>
        <v>90</v>
      </c>
    </row>
    <row r="61" spans="1:5" ht="20.100000000000001" customHeight="1" x14ac:dyDescent="0.2">
      <c r="A61" s="53">
        <v>5</v>
      </c>
      <c r="B61" s="54">
        <v>106250</v>
      </c>
      <c r="C61" s="55" t="s">
        <v>129</v>
      </c>
      <c r="D61" s="56">
        <v>18</v>
      </c>
      <c r="E61" s="38">
        <f t="shared" si="0"/>
        <v>90</v>
      </c>
    </row>
    <row r="62" spans="1:5" ht="20.100000000000001" customHeight="1" x14ac:dyDescent="0.2">
      <c r="A62" s="53">
        <v>5</v>
      </c>
      <c r="B62" s="54">
        <v>106252</v>
      </c>
      <c r="C62" s="55" t="s">
        <v>130</v>
      </c>
      <c r="D62" s="56">
        <v>18</v>
      </c>
      <c r="E62" s="38">
        <f t="shared" si="0"/>
        <v>90</v>
      </c>
    </row>
    <row r="63" spans="1:5" ht="20.100000000000001" customHeight="1" x14ac:dyDescent="0.2">
      <c r="A63" s="53">
        <v>5</v>
      </c>
      <c r="B63" s="54">
        <v>106254</v>
      </c>
      <c r="C63" s="55" t="s">
        <v>131</v>
      </c>
      <c r="D63" s="56">
        <v>18</v>
      </c>
      <c r="E63" s="38">
        <f t="shared" si="0"/>
        <v>90</v>
      </c>
    </row>
    <row r="64" spans="1:5" ht="20.100000000000001" customHeight="1" x14ac:dyDescent="0.2">
      <c r="A64" s="53">
        <v>5</v>
      </c>
      <c r="B64" s="54">
        <v>106256</v>
      </c>
      <c r="C64" s="55" t="s">
        <v>132</v>
      </c>
      <c r="D64" s="56">
        <v>18</v>
      </c>
      <c r="E64" s="38">
        <f t="shared" si="0"/>
        <v>90</v>
      </c>
    </row>
    <row r="65" spans="1:5" ht="20.100000000000001" customHeight="1" x14ac:dyDescent="0.2">
      <c r="A65" s="53">
        <v>5</v>
      </c>
      <c r="B65" s="54">
        <v>106258</v>
      </c>
      <c r="C65" s="55" t="s">
        <v>133</v>
      </c>
      <c r="D65" s="56">
        <v>18</v>
      </c>
      <c r="E65" s="38">
        <f t="shared" si="0"/>
        <v>90</v>
      </c>
    </row>
    <row r="66" spans="1:5" ht="20.100000000000001" customHeight="1" x14ac:dyDescent="0.2">
      <c r="A66" s="53">
        <v>5</v>
      </c>
      <c r="B66" s="54">
        <v>106260</v>
      </c>
      <c r="C66" s="55" t="s">
        <v>134</v>
      </c>
      <c r="D66" s="56">
        <v>18</v>
      </c>
      <c r="E66" s="38">
        <f t="shared" si="0"/>
        <v>90</v>
      </c>
    </row>
    <row r="67" spans="1:5" ht="20.100000000000001" customHeight="1" x14ac:dyDescent="0.2">
      <c r="A67" s="53">
        <v>5</v>
      </c>
      <c r="B67" s="54">
        <v>106265</v>
      </c>
      <c r="C67" s="55" t="s">
        <v>135</v>
      </c>
      <c r="D67" s="56">
        <v>18</v>
      </c>
      <c r="E67" s="38">
        <f t="shared" si="0"/>
        <v>90</v>
      </c>
    </row>
    <row r="68" spans="1:5" ht="20.100000000000001" customHeight="1" x14ac:dyDescent="0.2">
      <c r="A68" s="53">
        <v>5</v>
      </c>
      <c r="B68" s="54">
        <v>106270</v>
      </c>
      <c r="C68" s="55" t="s">
        <v>136</v>
      </c>
      <c r="D68" s="56">
        <v>18</v>
      </c>
      <c r="E68" s="38">
        <f t="shared" si="0"/>
        <v>90</v>
      </c>
    </row>
    <row r="69" spans="1:5" ht="20.100000000000001" customHeight="1" x14ac:dyDescent="0.2">
      <c r="A69" s="53">
        <v>5</v>
      </c>
      <c r="B69" s="54">
        <v>106275</v>
      </c>
      <c r="C69" s="55" t="s">
        <v>137</v>
      </c>
      <c r="D69" s="56">
        <v>18</v>
      </c>
      <c r="E69" s="38">
        <f t="shared" si="0"/>
        <v>90</v>
      </c>
    </row>
    <row r="70" spans="1:5" ht="20.100000000000001" customHeight="1" x14ac:dyDescent="0.2">
      <c r="A70" s="53">
        <v>5</v>
      </c>
      <c r="B70" s="54">
        <v>106280</v>
      </c>
      <c r="C70" s="55" t="s">
        <v>138</v>
      </c>
      <c r="D70" s="56">
        <v>18</v>
      </c>
      <c r="E70" s="38">
        <f t="shared" si="0"/>
        <v>90</v>
      </c>
    </row>
    <row r="71" spans="1:5" ht="20.100000000000001" customHeight="1" x14ac:dyDescent="0.2">
      <c r="A71" s="53">
        <v>5</v>
      </c>
      <c r="B71" s="54">
        <v>106285</v>
      </c>
      <c r="C71" s="55" t="s">
        <v>139</v>
      </c>
      <c r="D71" s="56">
        <v>18</v>
      </c>
      <c r="E71" s="38">
        <f t="shared" si="0"/>
        <v>90</v>
      </c>
    </row>
    <row r="72" spans="1:5" ht="20.100000000000001" customHeight="1" x14ac:dyDescent="0.2">
      <c r="A72" s="53">
        <v>5</v>
      </c>
      <c r="B72" s="54">
        <v>106290</v>
      </c>
      <c r="C72" s="55" t="s">
        <v>140</v>
      </c>
      <c r="D72" s="56">
        <v>18</v>
      </c>
      <c r="E72" s="38">
        <f t="shared" si="0"/>
        <v>90</v>
      </c>
    </row>
    <row r="73" spans="1:5" ht="20.100000000000001" customHeight="1" x14ac:dyDescent="0.2">
      <c r="A73" s="53">
        <v>5</v>
      </c>
      <c r="B73" s="35" t="s">
        <v>141</v>
      </c>
      <c r="C73" s="55" t="s">
        <v>142</v>
      </c>
      <c r="D73" s="56">
        <v>42</v>
      </c>
      <c r="E73" s="38">
        <f t="shared" si="0"/>
        <v>210</v>
      </c>
    </row>
    <row r="74" spans="1:5" ht="20.100000000000001" customHeight="1" x14ac:dyDescent="0.2">
      <c r="A74" s="53">
        <v>5</v>
      </c>
      <c r="B74" s="35" t="s">
        <v>143</v>
      </c>
      <c r="C74" s="55" t="s">
        <v>144</v>
      </c>
      <c r="D74" s="56">
        <v>42</v>
      </c>
      <c r="E74" s="38">
        <f t="shared" si="0"/>
        <v>210</v>
      </c>
    </row>
    <row r="75" spans="1:5" ht="20.100000000000001" customHeight="1" x14ac:dyDescent="0.2">
      <c r="A75" s="53">
        <v>5</v>
      </c>
      <c r="B75" s="35" t="s">
        <v>145</v>
      </c>
      <c r="C75" s="55" t="s">
        <v>146</v>
      </c>
      <c r="D75" s="56">
        <v>42</v>
      </c>
      <c r="E75" s="38">
        <f t="shared" si="0"/>
        <v>210</v>
      </c>
    </row>
    <row r="76" spans="1:5" ht="20.100000000000001" customHeight="1" x14ac:dyDescent="0.2">
      <c r="A76" s="53">
        <v>5</v>
      </c>
      <c r="B76" s="35" t="s">
        <v>147</v>
      </c>
      <c r="C76" s="55" t="s">
        <v>148</v>
      </c>
      <c r="D76" s="56">
        <v>42</v>
      </c>
      <c r="E76" s="38">
        <f t="shared" si="0"/>
        <v>210</v>
      </c>
    </row>
    <row r="77" spans="1:5" ht="20.100000000000001" customHeight="1" x14ac:dyDescent="0.2">
      <c r="A77" s="53">
        <v>10</v>
      </c>
      <c r="B77" s="35" t="s">
        <v>149</v>
      </c>
      <c r="C77" s="55" t="s">
        <v>150</v>
      </c>
      <c r="D77" s="56">
        <v>42</v>
      </c>
      <c r="E77" s="38">
        <f t="shared" si="0"/>
        <v>420</v>
      </c>
    </row>
    <row r="78" spans="1:5" ht="20.100000000000001" customHeight="1" x14ac:dyDescent="0.2">
      <c r="A78" s="53">
        <v>10</v>
      </c>
      <c r="B78" s="35" t="s">
        <v>151</v>
      </c>
      <c r="C78" s="55" t="s">
        <v>152</v>
      </c>
      <c r="D78" s="56">
        <v>42</v>
      </c>
      <c r="E78" s="38">
        <f t="shared" si="0"/>
        <v>420</v>
      </c>
    </row>
    <row r="79" spans="1:5" ht="20.100000000000001" customHeight="1" x14ac:dyDescent="0.2">
      <c r="A79" s="53">
        <v>10</v>
      </c>
      <c r="B79" s="35" t="s">
        <v>153</v>
      </c>
      <c r="C79" s="55" t="s">
        <v>154</v>
      </c>
      <c r="D79" s="56">
        <v>42</v>
      </c>
      <c r="E79" s="38">
        <f t="shared" si="0"/>
        <v>420</v>
      </c>
    </row>
    <row r="80" spans="1:5" ht="20.100000000000001" customHeight="1" x14ac:dyDescent="0.2">
      <c r="A80" s="53">
        <v>10</v>
      </c>
      <c r="B80" s="35" t="s">
        <v>155</v>
      </c>
      <c r="C80" s="55" t="s">
        <v>156</v>
      </c>
      <c r="D80" s="56">
        <v>42</v>
      </c>
      <c r="E80" s="38">
        <f t="shared" si="0"/>
        <v>420</v>
      </c>
    </row>
    <row r="81" spans="1:5" ht="20.100000000000001" customHeight="1" x14ac:dyDescent="0.2">
      <c r="A81" s="53">
        <v>10</v>
      </c>
      <c r="B81" s="35" t="s">
        <v>157</v>
      </c>
      <c r="C81" s="55" t="s">
        <v>158</v>
      </c>
      <c r="D81" s="56">
        <v>42</v>
      </c>
      <c r="E81" s="38">
        <f t="shared" si="0"/>
        <v>420</v>
      </c>
    </row>
    <row r="82" spans="1:5" ht="20.100000000000001" customHeight="1" x14ac:dyDescent="0.2">
      <c r="A82" s="53">
        <v>10</v>
      </c>
      <c r="B82" s="35" t="s">
        <v>159</v>
      </c>
      <c r="C82" s="55" t="s">
        <v>160</v>
      </c>
      <c r="D82" s="56">
        <v>42</v>
      </c>
      <c r="E82" s="38">
        <f t="shared" si="0"/>
        <v>420</v>
      </c>
    </row>
    <row r="83" spans="1:5" ht="20.100000000000001" customHeight="1" x14ac:dyDescent="0.2">
      <c r="A83" s="53">
        <v>10</v>
      </c>
      <c r="B83" s="35" t="s">
        <v>161</v>
      </c>
      <c r="C83" s="55" t="s">
        <v>162</v>
      </c>
      <c r="D83" s="56">
        <v>42</v>
      </c>
      <c r="E83" s="38">
        <f t="shared" si="0"/>
        <v>420</v>
      </c>
    </row>
    <row r="84" spans="1:5" ht="20.100000000000001" customHeight="1" x14ac:dyDescent="0.2">
      <c r="A84" s="53">
        <v>5</v>
      </c>
      <c r="B84" s="35" t="s">
        <v>163</v>
      </c>
      <c r="C84" s="55" t="s">
        <v>164</v>
      </c>
      <c r="D84" s="56">
        <v>42</v>
      </c>
      <c r="E84" s="38">
        <f t="shared" si="0"/>
        <v>210</v>
      </c>
    </row>
    <row r="85" spans="1:5" ht="20.100000000000001" customHeight="1" x14ac:dyDescent="0.2">
      <c r="A85" s="53">
        <v>5</v>
      </c>
      <c r="B85" s="35" t="s">
        <v>165</v>
      </c>
      <c r="C85" s="55" t="s">
        <v>166</v>
      </c>
      <c r="D85" s="56">
        <v>42</v>
      </c>
      <c r="E85" s="38">
        <f t="shared" si="0"/>
        <v>210</v>
      </c>
    </row>
    <row r="86" spans="1:5" ht="20.100000000000001" customHeight="1" x14ac:dyDescent="0.2">
      <c r="A86" s="53">
        <v>5</v>
      </c>
      <c r="B86" s="35" t="s">
        <v>167</v>
      </c>
      <c r="C86" s="55" t="s">
        <v>168</v>
      </c>
      <c r="D86" s="56">
        <v>42</v>
      </c>
      <c r="E86" s="38">
        <f t="shared" ref="E86:E144" si="1">+A86*D86</f>
        <v>210</v>
      </c>
    </row>
    <row r="87" spans="1:5" ht="20.100000000000001" customHeight="1" x14ac:dyDescent="0.2">
      <c r="A87" s="53">
        <v>5</v>
      </c>
      <c r="B87" s="35" t="s">
        <v>169</v>
      </c>
      <c r="C87" s="55" t="s">
        <v>170</v>
      </c>
      <c r="D87" s="56">
        <v>42</v>
      </c>
      <c r="E87" s="38">
        <f t="shared" si="1"/>
        <v>210</v>
      </c>
    </row>
    <row r="88" spans="1:5" ht="20.100000000000001" customHeight="1" x14ac:dyDescent="0.2">
      <c r="A88" s="53">
        <v>5</v>
      </c>
      <c r="B88" s="35" t="s">
        <v>171</v>
      </c>
      <c r="C88" s="55" t="s">
        <v>172</v>
      </c>
      <c r="D88" s="56">
        <v>42</v>
      </c>
      <c r="E88" s="38">
        <f t="shared" si="1"/>
        <v>210</v>
      </c>
    </row>
    <row r="89" spans="1:5" ht="20.100000000000001" customHeight="1" x14ac:dyDescent="0.2">
      <c r="A89" s="53">
        <v>5</v>
      </c>
      <c r="B89" s="35" t="s">
        <v>173</v>
      </c>
      <c r="C89" s="55" t="s">
        <v>174</v>
      </c>
      <c r="D89" s="56">
        <v>42</v>
      </c>
      <c r="E89" s="38">
        <f t="shared" si="1"/>
        <v>210</v>
      </c>
    </row>
    <row r="90" spans="1:5" ht="20.100000000000001" customHeight="1" x14ac:dyDescent="0.2">
      <c r="A90" s="53">
        <v>5</v>
      </c>
      <c r="B90" s="35" t="s">
        <v>175</v>
      </c>
      <c r="C90" s="55" t="s">
        <v>176</v>
      </c>
      <c r="D90" s="56">
        <v>42</v>
      </c>
      <c r="E90" s="38">
        <f t="shared" si="1"/>
        <v>210</v>
      </c>
    </row>
    <row r="91" spans="1:5" ht="20.100000000000001" customHeight="1" x14ac:dyDescent="0.2">
      <c r="A91" s="53">
        <v>5</v>
      </c>
      <c r="B91" s="35" t="s">
        <v>177</v>
      </c>
      <c r="C91" s="55" t="s">
        <v>178</v>
      </c>
      <c r="D91" s="56">
        <v>42</v>
      </c>
      <c r="E91" s="38">
        <f t="shared" si="1"/>
        <v>210</v>
      </c>
    </row>
    <row r="92" spans="1:5" ht="20.100000000000001" customHeight="1" x14ac:dyDescent="0.2">
      <c r="A92" s="53">
        <v>5</v>
      </c>
      <c r="B92" s="35" t="s">
        <v>179</v>
      </c>
      <c r="C92" s="55" t="s">
        <v>180</v>
      </c>
      <c r="D92" s="56">
        <v>42</v>
      </c>
      <c r="E92" s="38">
        <f t="shared" si="1"/>
        <v>210</v>
      </c>
    </row>
    <row r="93" spans="1:5" ht="20.100000000000001" customHeight="1" x14ac:dyDescent="0.2">
      <c r="A93" s="53">
        <v>5</v>
      </c>
      <c r="B93" s="35" t="s">
        <v>181</v>
      </c>
      <c r="C93" s="55" t="s">
        <v>182</v>
      </c>
      <c r="D93" s="56">
        <v>42</v>
      </c>
      <c r="E93" s="38">
        <f t="shared" si="1"/>
        <v>210</v>
      </c>
    </row>
    <row r="94" spans="1:5" ht="20.100000000000001" customHeight="1" x14ac:dyDescent="0.2">
      <c r="A94" s="53">
        <v>5</v>
      </c>
      <c r="B94" s="35" t="s">
        <v>183</v>
      </c>
      <c r="C94" s="55" t="s">
        <v>184</v>
      </c>
      <c r="D94" s="56">
        <v>42</v>
      </c>
      <c r="E94" s="38">
        <f t="shared" si="1"/>
        <v>210</v>
      </c>
    </row>
    <row r="95" spans="1:5" ht="20.100000000000001" customHeight="1" x14ac:dyDescent="0.2">
      <c r="A95" s="53">
        <v>5</v>
      </c>
      <c r="B95" s="35" t="s">
        <v>185</v>
      </c>
      <c r="C95" s="55" t="s">
        <v>186</v>
      </c>
      <c r="D95" s="56">
        <v>42</v>
      </c>
      <c r="E95" s="38">
        <f t="shared" si="1"/>
        <v>210</v>
      </c>
    </row>
    <row r="96" spans="1:5" ht="20.100000000000001" customHeight="1" x14ac:dyDescent="0.2">
      <c r="A96" s="53">
        <v>5</v>
      </c>
      <c r="B96" s="35" t="s">
        <v>187</v>
      </c>
      <c r="C96" s="55" t="s">
        <v>188</v>
      </c>
      <c r="D96" s="56">
        <v>42</v>
      </c>
      <c r="E96" s="38">
        <f t="shared" si="1"/>
        <v>210</v>
      </c>
    </row>
    <row r="97" spans="1:5" ht="20.100000000000001" customHeight="1" x14ac:dyDescent="0.2">
      <c r="A97" s="53">
        <v>5</v>
      </c>
      <c r="B97" s="35" t="s">
        <v>189</v>
      </c>
      <c r="C97" s="55" t="s">
        <v>190</v>
      </c>
      <c r="D97" s="56">
        <v>42</v>
      </c>
      <c r="E97" s="38">
        <f t="shared" si="1"/>
        <v>210</v>
      </c>
    </row>
    <row r="98" spans="1:5" ht="20.100000000000001" customHeight="1" x14ac:dyDescent="0.2">
      <c r="A98" s="53">
        <v>5</v>
      </c>
      <c r="B98" s="35" t="s">
        <v>191</v>
      </c>
      <c r="C98" s="55" t="s">
        <v>192</v>
      </c>
      <c r="D98" s="56">
        <v>42</v>
      </c>
      <c r="E98" s="38">
        <f t="shared" si="1"/>
        <v>210</v>
      </c>
    </row>
    <row r="99" spans="1:5" ht="20.100000000000001" customHeight="1" x14ac:dyDescent="0.2">
      <c r="A99" s="53">
        <v>2</v>
      </c>
      <c r="B99" s="54">
        <v>108030</v>
      </c>
      <c r="C99" s="55" t="s">
        <v>193</v>
      </c>
      <c r="D99" s="56">
        <v>38.4</v>
      </c>
      <c r="E99" s="38">
        <f t="shared" si="1"/>
        <v>76.8</v>
      </c>
    </row>
    <row r="100" spans="1:5" ht="20.100000000000001" customHeight="1" x14ac:dyDescent="0.2">
      <c r="A100" s="53">
        <v>2</v>
      </c>
      <c r="B100" s="54">
        <v>108035</v>
      </c>
      <c r="C100" s="55" t="s">
        <v>194</v>
      </c>
      <c r="D100" s="56">
        <v>38.4</v>
      </c>
      <c r="E100" s="38">
        <f t="shared" si="1"/>
        <v>76.8</v>
      </c>
    </row>
    <row r="101" spans="1:5" ht="20.100000000000001" customHeight="1" x14ac:dyDescent="0.2">
      <c r="A101" s="53">
        <v>2</v>
      </c>
      <c r="B101" s="54">
        <v>108040</v>
      </c>
      <c r="C101" s="55" t="s">
        <v>195</v>
      </c>
      <c r="D101" s="56">
        <v>38.4</v>
      </c>
      <c r="E101" s="38">
        <f t="shared" si="1"/>
        <v>76.8</v>
      </c>
    </row>
    <row r="102" spans="1:5" ht="20.100000000000001" customHeight="1" x14ac:dyDescent="0.2">
      <c r="A102" s="53">
        <v>2</v>
      </c>
      <c r="B102" s="54">
        <v>108045</v>
      </c>
      <c r="C102" s="55" t="s">
        <v>196</v>
      </c>
      <c r="D102" s="56">
        <v>38.4</v>
      </c>
      <c r="E102" s="38">
        <f t="shared" si="1"/>
        <v>76.8</v>
      </c>
    </row>
    <row r="103" spans="1:5" ht="20.100000000000001" customHeight="1" x14ac:dyDescent="0.2">
      <c r="A103" s="53">
        <v>2</v>
      </c>
      <c r="B103" s="54">
        <v>108050</v>
      </c>
      <c r="C103" s="55" t="s">
        <v>197</v>
      </c>
      <c r="D103" s="56">
        <v>38.4</v>
      </c>
      <c r="E103" s="38">
        <f t="shared" si="1"/>
        <v>76.8</v>
      </c>
    </row>
    <row r="104" spans="1:5" ht="20.100000000000001" customHeight="1" x14ac:dyDescent="0.2">
      <c r="A104" s="53">
        <v>2</v>
      </c>
      <c r="B104" s="54">
        <v>108055</v>
      </c>
      <c r="C104" s="55" t="s">
        <v>198</v>
      </c>
      <c r="D104" s="56">
        <v>38.4</v>
      </c>
      <c r="E104" s="38">
        <f t="shared" si="1"/>
        <v>76.8</v>
      </c>
    </row>
    <row r="105" spans="1:5" ht="20.100000000000001" customHeight="1" x14ac:dyDescent="0.2">
      <c r="A105" s="53">
        <v>2</v>
      </c>
      <c r="B105" s="54">
        <v>108060</v>
      </c>
      <c r="C105" s="55" t="s">
        <v>199</v>
      </c>
      <c r="D105" s="56">
        <v>38.4</v>
      </c>
      <c r="E105" s="38">
        <f t="shared" si="1"/>
        <v>76.8</v>
      </c>
    </row>
    <row r="106" spans="1:5" ht="20.100000000000001" customHeight="1" x14ac:dyDescent="0.2">
      <c r="A106" s="53">
        <v>2</v>
      </c>
      <c r="B106" s="54">
        <v>108065</v>
      </c>
      <c r="C106" s="55" t="s">
        <v>200</v>
      </c>
      <c r="D106" s="56">
        <v>38.4</v>
      </c>
      <c r="E106" s="38">
        <f t="shared" si="1"/>
        <v>76.8</v>
      </c>
    </row>
    <row r="107" spans="1:5" ht="20.100000000000001" customHeight="1" x14ac:dyDescent="0.2">
      <c r="A107" s="53">
        <v>2</v>
      </c>
      <c r="B107" s="54">
        <v>108070</v>
      </c>
      <c r="C107" s="55" t="s">
        <v>201</v>
      </c>
      <c r="D107" s="56">
        <v>38.4</v>
      </c>
      <c r="E107" s="38">
        <f t="shared" si="1"/>
        <v>76.8</v>
      </c>
    </row>
    <row r="108" spans="1:5" ht="20.100000000000001" customHeight="1" x14ac:dyDescent="0.2">
      <c r="A108" s="53">
        <v>2</v>
      </c>
      <c r="B108" s="54">
        <v>108075</v>
      </c>
      <c r="C108" s="55" t="s">
        <v>202</v>
      </c>
      <c r="D108" s="56">
        <v>38.4</v>
      </c>
      <c r="E108" s="38">
        <f t="shared" si="1"/>
        <v>76.8</v>
      </c>
    </row>
    <row r="109" spans="1:5" ht="20.100000000000001" customHeight="1" x14ac:dyDescent="0.2">
      <c r="A109" s="53">
        <v>2</v>
      </c>
      <c r="B109" s="54">
        <v>108080</v>
      </c>
      <c r="C109" s="55" t="s">
        <v>203</v>
      </c>
      <c r="D109" s="56">
        <v>38.4</v>
      </c>
      <c r="E109" s="38">
        <f t="shared" si="1"/>
        <v>76.8</v>
      </c>
    </row>
    <row r="110" spans="1:5" ht="20.100000000000001" customHeight="1" x14ac:dyDescent="0.2">
      <c r="A110" s="53">
        <v>2</v>
      </c>
      <c r="B110" s="54">
        <v>108085</v>
      </c>
      <c r="C110" s="55" t="s">
        <v>204</v>
      </c>
      <c r="D110" s="56">
        <v>38.4</v>
      </c>
      <c r="E110" s="38">
        <f t="shared" si="1"/>
        <v>76.8</v>
      </c>
    </row>
    <row r="111" spans="1:5" ht="20.100000000000001" customHeight="1" x14ac:dyDescent="0.2">
      <c r="A111" s="53">
        <v>2</v>
      </c>
      <c r="B111" s="54">
        <v>108090</v>
      </c>
      <c r="C111" s="55" t="s">
        <v>205</v>
      </c>
      <c r="D111" s="56">
        <v>38.4</v>
      </c>
      <c r="E111" s="38">
        <f t="shared" si="1"/>
        <v>76.8</v>
      </c>
    </row>
    <row r="112" spans="1:5" ht="20.100000000000001" customHeight="1" x14ac:dyDescent="0.2">
      <c r="A112" s="53">
        <v>2</v>
      </c>
      <c r="B112" s="54">
        <v>108095</v>
      </c>
      <c r="C112" s="55" t="s">
        <v>206</v>
      </c>
      <c r="D112" s="56">
        <v>38.4</v>
      </c>
      <c r="E112" s="38">
        <f t="shared" si="1"/>
        <v>76.8</v>
      </c>
    </row>
    <row r="113" spans="1:5" ht="20.100000000000001" customHeight="1" x14ac:dyDescent="0.2">
      <c r="A113" s="53">
        <v>2</v>
      </c>
      <c r="B113" s="54">
        <v>108100</v>
      </c>
      <c r="C113" s="55" t="s">
        <v>207</v>
      </c>
      <c r="D113" s="56">
        <v>38.4</v>
      </c>
      <c r="E113" s="38">
        <f t="shared" si="1"/>
        <v>76.8</v>
      </c>
    </row>
    <row r="114" spans="1:5" ht="20.100000000000001" customHeight="1" x14ac:dyDescent="0.2">
      <c r="A114" s="53">
        <v>2</v>
      </c>
      <c r="B114" s="54">
        <v>109040</v>
      </c>
      <c r="C114" s="55" t="s">
        <v>208</v>
      </c>
      <c r="D114" s="56">
        <v>38.4</v>
      </c>
      <c r="E114" s="38">
        <f t="shared" si="1"/>
        <v>76.8</v>
      </c>
    </row>
    <row r="115" spans="1:5" ht="20.100000000000001" customHeight="1" x14ac:dyDescent="0.2">
      <c r="A115" s="53">
        <v>2</v>
      </c>
      <c r="B115" s="54">
        <v>109045</v>
      </c>
      <c r="C115" s="55" t="s">
        <v>209</v>
      </c>
      <c r="D115" s="56">
        <v>38.4</v>
      </c>
      <c r="E115" s="38">
        <f t="shared" si="1"/>
        <v>76.8</v>
      </c>
    </row>
    <row r="116" spans="1:5" ht="20.100000000000001" customHeight="1" x14ac:dyDescent="0.2">
      <c r="A116" s="53">
        <v>2</v>
      </c>
      <c r="B116" s="54">
        <v>109050</v>
      </c>
      <c r="C116" s="55" t="s">
        <v>210</v>
      </c>
      <c r="D116" s="56">
        <v>38.4</v>
      </c>
      <c r="E116" s="38">
        <f t="shared" si="1"/>
        <v>76.8</v>
      </c>
    </row>
    <row r="117" spans="1:5" ht="20.100000000000001" customHeight="1" x14ac:dyDescent="0.2">
      <c r="A117" s="53">
        <v>2</v>
      </c>
      <c r="B117" s="54">
        <v>109055</v>
      </c>
      <c r="C117" s="55" t="s">
        <v>211</v>
      </c>
      <c r="D117" s="56">
        <v>38.4</v>
      </c>
      <c r="E117" s="38">
        <f t="shared" si="1"/>
        <v>76.8</v>
      </c>
    </row>
    <row r="118" spans="1:5" ht="20.100000000000001" customHeight="1" x14ac:dyDescent="0.2">
      <c r="A118" s="53">
        <v>2</v>
      </c>
      <c r="B118" s="54">
        <v>109060</v>
      </c>
      <c r="C118" s="55" t="s">
        <v>212</v>
      </c>
      <c r="D118" s="56">
        <v>38.4</v>
      </c>
      <c r="E118" s="38">
        <f t="shared" si="1"/>
        <v>76.8</v>
      </c>
    </row>
    <row r="119" spans="1:5" ht="20.100000000000001" customHeight="1" x14ac:dyDescent="0.2">
      <c r="A119" s="53">
        <v>2</v>
      </c>
      <c r="B119" s="54">
        <v>109065</v>
      </c>
      <c r="C119" s="55" t="s">
        <v>213</v>
      </c>
      <c r="D119" s="56">
        <v>38.4</v>
      </c>
      <c r="E119" s="38">
        <f t="shared" si="1"/>
        <v>76.8</v>
      </c>
    </row>
    <row r="120" spans="1:5" ht="20.100000000000001" customHeight="1" x14ac:dyDescent="0.2">
      <c r="A120" s="53">
        <v>2</v>
      </c>
      <c r="B120" s="54">
        <v>109070</v>
      </c>
      <c r="C120" s="55" t="s">
        <v>214</v>
      </c>
      <c r="D120" s="56">
        <v>38.4</v>
      </c>
      <c r="E120" s="38">
        <f t="shared" si="1"/>
        <v>76.8</v>
      </c>
    </row>
    <row r="121" spans="1:5" ht="20.100000000000001" customHeight="1" x14ac:dyDescent="0.2">
      <c r="A121" s="53">
        <v>2</v>
      </c>
      <c r="B121" s="54">
        <v>109075</v>
      </c>
      <c r="C121" s="55" t="s">
        <v>215</v>
      </c>
      <c r="D121" s="56">
        <v>38.4</v>
      </c>
      <c r="E121" s="38">
        <f t="shared" si="1"/>
        <v>76.8</v>
      </c>
    </row>
    <row r="122" spans="1:5" ht="20.100000000000001" customHeight="1" x14ac:dyDescent="0.2">
      <c r="A122" s="53">
        <v>2</v>
      </c>
      <c r="B122" s="54">
        <v>109080</v>
      </c>
      <c r="C122" s="55" t="s">
        <v>216</v>
      </c>
      <c r="D122" s="56">
        <v>38.4</v>
      </c>
      <c r="E122" s="38">
        <f t="shared" si="1"/>
        <v>76.8</v>
      </c>
    </row>
    <row r="123" spans="1:5" ht="20.100000000000001" customHeight="1" x14ac:dyDescent="0.2">
      <c r="A123" s="53">
        <v>2</v>
      </c>
      <c r="B123" s="54">
        <v>109085</v>
      </c>
      <c r="C123" s="55" t="s">
        <v>217</v>
      </c>
      <c r="D123" s="56">
        <v>38.4</v>
      </c>
      <c r="E123" s="38">
        <f t="shared" si="1"/>
        <v>76.8</v>
      </c>
    </row>
    <row r="124" spans="1:5" ht="20.100000000000001" customHeight="1" x14ac:dyDescent="0.2">
      <c r="A124" s="53">
        <v>2</v>
      </c>
      <c r="B124" s="54">
        <v>109090</v>
      </c>
      <c r="C124" s="55" t="s">
        <v>218</v>
      </c>
      <c r="D124" s="56">
        <v>38.4</v>
      </c>
      <c r="E124" s="38">
        <f t="shared" si="1"/>
        <v>76.8</v>
      </c>
    </row>
    <row r="125" spans="1:5" ht="20.100000000000001" customHeight="1" x14ac:dyDescent="0.2">
      <c r="A125" s="53">
        <v>2</v>
      </c>
      <c r="B125" s="54">
        <v>109095</v>
      </c>
      <c r="C125" s="55" t="s">
        <v>219</v>
      </c>
      <c r="D125" s="56">
        <v>38.4</v>
      </c>
      <c r="E125" s="38">
        <f t="shared" si="1"/>
        <v>76.8</v>
      </c>
    </row>
    <row r="126" spans="1:5" ht="20.100000000000001" customHeight="1" x14ac:dyDescent="0.2">
      <c r="A126" s="53">
        <v>2</v>
      </c>
      <c r="B126" s="54">
        <v>109100</v>
      </c>
      <c r="C126" s="55" t="s">
        <v>220</v>
      </c>
      <c r="D126" s="56">
        <v>38.4</v>
      </c>
      <c r="E126" s="38">
        <f t="shared" si="1"/>
        <v>76.8</v>
      </c>
    </row>
    <row r="127" spans="1:5" ht="20.100000000000001" customHeight="1" x14ac:dyDescent="0.2">
      <c r="A127" s="53">
        <v>2</v>
      </c>
      <c r="B127" s="54">
        <v>109105</v>
      </c>
      <c r="C127" s="55" t="s">
        <v>221</v>
      </c>
      <c r="D127" s="56">
        <v>38.4</v>
      </c>
      <c r="E127" s="38">
        <f t="shared" si="1"/>
        <v>76.8</v>
      </c>
    </row>
    <row r="128" spans="1:5" ht="20.100000000000001" customHeight="1" x14ac:dyDescent="0.2">
      <c r="A128" s="53">
        <v>2</v>
      </c>
      <c r="B128" s="54">
        <v>109110</v>
      </c>
      <c r="C128" s="55" t="s">
        <v>222</v>
      </c>
      <c r="D128" s="56">
        <v>38.4</v>
      </c>
      <c r="E128" s="38">
        <f t="shared" si="1"/>
        <v>76.8</v>
      </c>
    </row>
    <row r="129" spans="1:5" ht="20.100000000000001" customHeight="1" x14ac:dyDescent="0.2">
      <c r="A129" s="53">
        <v>2</v>
      </c>
      <c r="B129" s="54">
        <v>110030</v>
      </c>
      <c r="C129" s="55" t="s">
        <v>223</v>
      </c>
      <c r="D129" s="56">
        <v>38.4</v>
      </c>
      <c r="E129" s="38">
        <f t="shared" si="1"/>
        <v>76.8</v>
      </c>
    </row>
    <row r="130" spans="1:5" ht="20.100000000000001" customHeight="1" x14ac:dyDescent="0.2">
      <c r="A130" s="53">
        <v>2</v>
      </c>
      <c r="B130" s="54">
        <v>110035</v>
      </c>
      <c r="C130" s="55" t="s">
        <v>224</v>
      </c>
      <c r="D130" s="56">
        <v>38.4</v>
      </c>
      <c r="E130" s="38">
        <f t="shared" si="1"/>
        <v>76.8</v>
      </c>
    </row>
    <row r="131" spans="1:5" ht="20.100000000000001" customHeight="1" x14ac:dyDescent="0.2">
      <c r="A131" s="53">
        <v>2</v>
      </c>
      <c r="B131" s="54">
        <v>110040</v>
      </c>
      <c r="C131" s="55" t="s">
        <v>225</v>
      </c>
      <c r="D131" s="56">
        <v>38.4</v>
      </c>
      <c r="E131" s="38">
        <f t="shared" si="1"/>
        <v>76.8</v>
      </c>
    </row>
    <row r="132" spans="1:5" ht="20.100000000000001" customHeight="1" x14ac:dyDescent="0.2">
      <c r="A132" s="53">
        <v>2</v>
      </c>
      <c r="B132" s="54">
        <v>110045</v>
      </c>
      <c r="C132" s="55" t="s">
        <v>226</v>
      </c>
      <c r="D132" s="56">
        <v>38.4</v>
      </c>
      <c r="E132" s="38">
        <f t="shared" si="1"/>
        <v>76.8</v>
      </c>
    </row>
    <row r="133" spans="1:5" ht="20.100000000000001" customHeight="1" x14ac:dyDescent="0.2">
      <c r="A133" s="53">
        <v>2</v>
      </c>
      <c r="B133" s="54">
        <v>110050</v>
      </c>
      <c r="C133" s="55" t="s">
        <v>227</v>
      </c>
      <c r="D133" s="56">
        <v>38.4</v>
      </c>
      <c r="E133" s="38">
        <f t="shared" si="1"/>
        <v>76.8</v>
      </c>
    </row>
    <row r="134" spans="1:5" ht="20.100000000000001" customHeight="1" x14ac:dyDescent="0.2">
      <c r="A134" s="53">
        <v>2</v>
      </c>
      <c r="B134" s="54">
        <v>110055</v>
      </c>
      <c r="C134" s="55" t="s">
        <v>228</v>
      </c>
      <c r="D134" s="56">
        <v>38.4</v>
      </c>
      <c r="E134" s="38">
        <f t="shared" si="1"/>
        <v>76.8</v>
      </c>
    </row>
    <row r="135" spans="1:5" ht="20.100000000000001" customHeight="1" x14ac:dyDescent="0.2">
      <c r="A135" s="53">
        <v>2</v>
      </c>
      <c r="B135" s="54">
        <v>110060</v>
      </c>
      <c r="C135" s="55" t="s">
        <v>229</v>
      </c>
      <c r="D135" s="56">
        <v>38.4</v>
      </c>
      <c r="E135" s="38">
        <f t="shared" si="1"/>
        <v>76.8</v>
      </c>
    </row>
    <row r="136" spans="1:5" ht="20.100000000000001" customHeight="1" x14ac:dyDescent="0.2">
      <c r="A136" s="53">
        <v>2</v>
      </c>
      <c r="B136" s="54">
        <v>110065</v>
      </c>
      <c r="C136" s="55" t="s">
        <v>230</v>
      </c>
      <c r="D136" s="56">
        <v>38.4</v>
      </c>
      <c r="E136" s="38">
        <f t="shared" si="1"/>
        <v>76.8</v>
      </c>
    </row>
    <row r="137" spans="1:5" ht="20.100000000000001" customHeight="1" x14ac:dyDescent="0.2">
      <c r="A137" s="53">
        <v>2</v>
      </c>
      <c r="B137" s="54">
        <v>110070</v>
      </c>
      <c r="C137" s="55" t="s">
        <v>231</v>
      </c>
      <c r="D137" s="56">
        <v>38.4</v>
      </c>
      <c r="E137" s="38">
        <f t="shared" si="1"/>
        <v>76.8</v>
      </c>
    </row>
    <row r="138" spans="1:5" ht="20.100000000000001" customHeight="1" x14ac:dyDescent="0.2">
      <c r="A138" s="53">
        <v>2</v>
      </c>
      <c r="B138" s="54">
        <v>110075</v>
      </c>
      <c r="C138" s="55" t="s">
        <v>232</v>
      </c>
      <c r="D138" s="56">
        <v>38.4</v>
      </c>
      <c r="E138" s="38">
        <f t="shared" si="1"/>
        <v>76.8</v>
      </c>
    </row>
    <row r="139" spans="1:5" ht="20.100000000000001" customHeight="1" x14ac:dyDescent="0.2">
      <c r="A139" s="53">
        <v>2</v>
      </c>
      <c r="B139" s="54">
        <v>110080</v>
      </c>
      <c r="C139" s="55" t="s">
        <v>233</v>
      </c>
      <c r="D139" s="56">
        <v>38.4</v>
      </c>
      <c r="E139" s="38">
        <f t="shared" si="1"/>
        <v>76.8</v>
      </c>
    </row>
    <row r="140" spans="1:5" ht="20.100000000000001" customHeight="1" x14ac:dyDescent="0.2">
      <c r="A140" s="53">
        <v>2</v>
      </c>
      <c r="B140" s="54">
        <v>110085</v>
      </c>
      <c r="C140" s="55" t="s">
        <v>234</v>
      </c>
      <c r="D140" s="56">
        <v>38.4</v>
      </c>
      <c r="E140" s="38">
        <f t="shared" si="1"/>
        <v>76.8</v>
      </c>
    </row>
    <row r="141" spans="1:5" ht="20.100000000000001" customHeight="1" x14ac:dyDescent="0.2">
      <c r="A141" s="53">
        <v>2</v>
      </c>
      <c r="B141" s="54">
        <v>110090</v>
      </c>
      <c r="C141" s="55" t="s">
        <v>235</v>
      </c>
      <c r="D141" s="56">
        <v>38.4</v>
      </c>
      <c r="E141" s="38">
        <f t="shared" si="1"/>
        <v>76.8</v>
      </c>
    </row>
    <row r="142" spans="1:5" ht="20.100000000000001" customHeight="1" x14ac:dyDescent="0.2">
      <c r="A142" s="53">
        <v>2</v>
      </c>
      <c r="B142" s="54">
        <v>110095</v>
      </c>
      <c r="C142" s="55" t="s">
        <v>236</v>
      </c>
      <c r="D142" s="56">
        <v>38.4</v>
      </c>
      <c r="E142" s="38">
        <f t="shared" si="1"/>
        <v>76.8</v>
      </c>
    </row>
    <row r="143" spans="1:5" ht="20.100000000000001" customHeight="1" x14ac:dyDescent="0.2">
      <c r="A143" s="53">
        <v>2</v>
      </c>
      <c r="B143" s="54">
        <v>110100</v>
      </c>
      <c r="C143" s="55" t="s">
        <v>237</v>
      </c>
      <c r="D143" s="56">
        <v>38.4</v>
      </c>
      <c r="E143" s="38">
        <f t="shared" si="1"/>
        <v>76.8</v>
      </c>
    </row>
    <row r="144" spans="1:5" ht="20.100000000000001" customHeight="1" x14ac:dyDescent="0.2">
      <c r="A144" s="53">
        <v>4</v>
      </c>
      <c r="B144" s="54">
        <v>7</v>
      </c>
      <c r="C144" s="55" t="s">
        <v>238</v>
      </c>
      <c r="D144" s="56">
        <v>36</v>
      </c>
      <c r="E144" s="38">
        <f t="shared" si="1"/>
        <v>144</v>
      </c>
    </row>
    <row r="145" spans="1:5" ht="20.100000000000001" customHeight="1" x14ac:dyDescent="0.2">
      <c r="A145" s="35"/>
      <c r="B145" s="36"/>
      <c r="C145" s="37"/>
      <c r="D145" s="38"/>
      <c r="E145" s="38"/>
    </row>
    <row r="146" spans="1:5" ht="20.100000000000001" customHeight="1" x14ac:dyDescent="0.25">
      <c r="A146" s="60" t="s">
        <v>100</v>
      </c>
      <c r="B146" s="61"/>
      <c r="C146" s="61"/>
      <c r="D146" s="62"/>
      <c r="E146" s="64">
        <f>SUM(E21:E145)</f>
        <v>19799.999999999967</v>
      </c>
    </row>
    <row r="147" spans="1:5" ht="20.100000000000001" customHeight="1" x14ac:dyDescent="0.25">
      <c r="A147" s="49"/>
      <c r="B147" s="50"/>
      <c r="C147" s="51" t="s">
        <v>102</v>
      </c>
      <c r="D147" s="39">
        <v>0.12</v>
      </c>
      <c r="E147" s="64">
        <f>E146*D147</f>
        <v>2375.9999999999959</v>
      </c>
    </row>
    <row r="148" spans="1:5" ht="20.100000000000001" customHeight="1" x14ac:dyDescent="0.25">
      <c r="A148" s="60" t="s">
        <v>101</v>
      </c>
      <c r="B148" s="61"/>
      <c r="C148" s="61"/>
      <c r="D148" s="62"/>
      <c r="E148" s="64">
        <f>+E146+E147</f>
        <v>22175.999999999964</v>
      </c>
    </row>
    <row r="149" spans="1:5" ht="20.100000000000001" customHeight="1" x14ac:dyDescent="0.25">
      <c r="E149" s="65"/>
    </row>
    <row r="151" spans="1:5" ht="20.100000000000001" customHeight="1" x14ac:dyDescent="0.2">
      <c r="A151" s="22" t="s">
        <v>110</v>
      </c>
      <c r="B151" s="23"/>
      <c r="C151" s="23"/>
      <c r="D151" s="24"/>
    </row>
    <row r="152" spans="1:5" ht="20.100000000000001" customHeight="1" x14ac:dyDescent="0.25">
      <c r="A152" s="40" t="s">
        <v>24</v>
      </c>
      <c r="B152" s="41" t="s">
        <v>25</v>
      </c>
      <c r="C152" s="58" t="s">
        <v>103</v>
      </c>
      <c r="D152" s="59"/>
    </row>
    <row r="153" spans="1:5" ht="20.100000000000001" customHeight="1" x14ac:dyDescent="0.2">
      <c r="A153" s="35">
        <v>6</v>
      </c>
      <c r="B153" s="36">
        <v>701035</v>
      </c>
      <c r="C153" s="42" t="s">
        <v>84</v>
      </c>
      <c r="D153" s="43"/>
    </row>
    <row r="154" spans="1:5" ht="20.100000000000001" customHeight="1" x14ac:dyDescent="0.2">
      <c r="A154" s="35">
        <v>1</v>
      </c>
      <c r="B154" s="36">
        <v>701023</v>
      </c>
      <c r="C154" s="42" t="s">
        <v>85</v>
      </c>
      <c r="D154" s="43"/>
    </row>
    <row r="155" spans="1:5" ht="20.100000000000001" customHeight="1" x14ac:dyDescent="0.2">
      <c r="A155" s="35">
        <v>1</v>
      </c>
      <c r="B155" s="36">
        <v>701024</v>
      </c>
      <c r="C155" s="42" t="s">
        <v>86</v>
      </c>
      <c r="D155" s="43"/>
    </row>
    <row r="156" spans="1:5" ht="20.100000000000001" customHeight="1" x14ac:dyDescent="0.2">
      <c r="A156" s="35">
        <v>1</v>
      </c>
      <c r="B156" s="36">
        <v>701025</v>
      </c>
      <c r="C156" s="42" t="s">
        <v>87</v>
      </c>
      <c r="D156" s="43"/>
    </row>
    <row r="157" spans="1:5" ht="20.100000000000001" customHeight="1" x14ac:dyDescent="0.2">
      <c r="A157" s="35">
        <v>1</v>
      </c>
      <c r="B157" s="36">
        <v>701026</v>
      </c>
      <c r="C157" s="42" t="s">
        <v>88</v>
      </c>
      <c r="D157" s="43"/>
    </row>
    <row r="158" spans="1:5" ht="20.100000000000001" customHeight="1" x14ac:dyDescent="0.2">
      <c r="A158" s="35">
        <v>1</v>
      </c>
      <c r="B158" s="36">
        <v>701027</v>
      </c>
      <c r="C158" s="42" t="s">
        <v>1</v>
      </c>
      <c r="D158" s="43"/>
    </row>
    <row r="159" spans="1:5" ht="20.100000000000001" customHeight="1" x14ac:dyDescent="0.2">
      <c r="A159" s="35">
        <v>1</v>
      </c>
      <c r="B159" s="36">
        <v>701110</v>
      </c>
      <c r="C159" s="42" t="s">
        <v>9</v>
      </c>
      <c r="D159" s="43"/>
    </row>
    <row r="160" spans="1:5" ht="20.100000000000001" customHeight="1" x14ac:dyDescent="0.2">
      <c r="A160" s="35">
        <v>1</v>
      </c>
      <c r="B160" s="36">
        <v>701028</v>
      </c>
      <c r="C160" s="42" t="s">
        <v>6</v>
      </c>
      <c r="D160" s="43"/>
    </row>
    <row r="161" spans="1:4" ht="20.100000000000001" customHeight="1" x14ac:dyDescent="0.2">
      <c r="A161" s="35">
        <v>1</v>
      </c>
      <c r="B161" s="36">
        <v>701029</v>
      </c>
      <c r="C161" s="42" t="s">
        <v>3</v>
      </c>
      <c r="D161" s="43"/>
    </row>
    <row r="162" spans="1:4" ht="20.100000000000001" customHeight="1" x14ac:dyDescent="0.2">
      <c r="A162" s="35">
        <v>1</v>
      </c>
      <c r="B162" s="36">
        <v>701030</v>
      </c>
      <c r="C162" s="42" t="s">
        <v>2</v>
      </c>
      <c r="D162" s="43"/>
    </row>
    <row r="163" spans="1:4" s="47" customFormat="1" ht="20.100000000000001" customHeight="1" x14ac:dyDescent="0.2">
      <c r="A163" s="44">
        <v>2</v>
      </c>
      <c r="B163" s="36">
        <v>701031</v>
      </c>
      <c r="C163" s="45" t="s">
        <v>83</v>
      </c>
      <c r="D163" s="46"/>
    </row>
    <row r="164" spans="1:4" ht="20.100000000000001" customHeight="1" x14ac:dyDescent="0.2">
      <c r="A164" s="35">
        <v>2</v>
      </c>
      <c r="B164" s="36">
        <v>701032</v>
      </c>
      <c r="C164" s="42" t="s">
        <v>89</v>
      </c>
      <c r="D164" s="43"/>
    </row>
    <row r="165" spans="1:4" ht="20.100000000000001" customHeight="1" x14ac:dyDescent="0.2">
      <c r="A165" s="35">
        <v>1</v>
      </c>
      <c r="B165" s="36">
        <v>701033</v>
      </c>
      <c r="C165" s="42" t="s">
        <v>5</v>
      </c>
      <c r="D165" s="43"/>
    </row>
    <row r="166" spans="1:4" ht="20.100000000000001" customHeight="1" x14ac:dyDescent="0.2">
      <c r="A166" s="35">
        <v>1</v>
      </c>
      <c r="B166" s="36">
        <v>701034</v>
      </c>
      <c r="C166" s="42" t="s">
        <v>7</v>
      </c>
      <c r="D166" s="43"/>
    </row>
    <row r="167" spans="1:4" ht="20.100000000000001" customHeight="1" x14ac:dyDescent="0.2">
      <c r="A167" s="35">
        <v>1</v>
      </c>
      <c r="B167" s="36">
        <v>701040</v>
      </c>
      <c r="C167" s="42" t="s">
        <v>4</v>
      </c>
      <c r="D167" s="43"/>
    </row>
    <row r="168" spans="1:4" ht="20.100000000000001" customHeight="1" x14ac:dyDescent="0.2">
      <c r="A168" s="35">
        <v>1</v>
      </c>
      <c r="B168" s="36">
        <v>701041</v>
      </c>
      <c r="C168" s="42" t="s">
        <v>8</v>
      </c>
      <c r="D168" s="43"/>
    </row>
    <row r="169" spans="1:4" ht="20.100000000000001" customHeight="1" x14ac:dyDescent="0.2">
      <c r="A169" s="35">
        <v>1</v>
      </c>
      <c r="B169" s="36">
        <v>701049</v>
      </c>
      <c r="C169" s="42" t="s">
        <v>90</v>
      </c>
      <c r="D169" s="43"/>
    </row>
    <row r="170" spans="1:4" ht="20.100000000000001" customHeight="1" x14ac:dyDescent="0.2">
      <c r="A170" s="35">
        <v>1</v>
      </c>
      <c r="B170" s="36">
        <v>301050</v>
      </c>
      <c r="C170" s="42" t="s">
        <v>0</v>
      </c>
      <c r="D170" s="43"/>
    </row>
    <row r="171" spans="1:4" ht="20.100000000000001" customHeight="1" x14ac:dyDescent="0.2">
      <c r="A171" s="35">
        <v>1</v>
      </c>
      <c r="B171" s="36">
        <v>701022</v>
      </c>
      <c r="C171" s="42" t="s">
        <v>91</v>
      </c>
      <c r="D171" s="43"/>
    </row>
    <row r="172" spans="1:4" ht="20.100000000000001" customHeight="1" x14ac:dyDescent="0.2">
      <c r="A172" s="35">
        <v>1</v>
      </c>
      <c r="B172" s="36"/>
      <c r="C172" s="42" t="s">
        <v>113</v>
      </c>
      <c r="D172" s="43"/>
    </row>
    <row r="173" spans="1:4" ht="20.100000000000001" customHeight="1" x14ac:dyDescent="0.2">
      <c r="A173" s="35">
        <v>2</v>
      </c>
      <c r="B173" s="36"/>
      <c r="C173" s="42" t="s">
        <v>114</v>
      </c>
      <c r="D173" s="43"/>
    </row>
    <row r="175" spans="1:4" ht="20.100000000000001" customHeight="1" x14ac:dyDescent="0.25">
      <c r="B175" s="52" t="s">
        <v>111</v>
      </c>
    </row>
    <row r="176" spans="1:4" ht="20.100000000000001" customHeight="1" x14ac:dyDescent="0.25">
      <c r="B176" s="52"/>
    </row>
    <row r="177" spans="2:2" ht="20.100000000000001" customHeight="1" x14ac:dyDescent="0.25">
      <c r="B177" s="52" t="s">
        <v>112</v>
      </c>
    </row>
  </sheetData>
  <mergeCells count="29">
    <mergeCell ref="C172:D172"/>
    <mergeCell ref="C173:D173"/>
    <mergeCell ref="A2:C2"/>
    <mergeCell ref="A3:C3"/>
    <mergeCell ref="A4:C4"/>
    <mergeCell ref="A19:E19"/>
    <mergeCell ref="A146:D146"/>
    <mergeCell ref="C159:D159"/>
    <mergeCell ref="A148:D148"/>
    <mergeCell ref="A151:D151"/>
    <mergeCell ref="C152:D152"/>
    <mergeCell ref="C153:D153"/>
    <mergeCell ref="C154:D154"/>
    <mergeCell ref="C155:D155"/>
    <mergeCell ref="C156:D156"/>
    <mergeCell ref="C157:D157"/>
    <mergeCell ref="C158:D158"/>
    <mergeCell ref="C171:D171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</mergeCells>
  <pageMargins left="0.70866141732283472" right="0.70866141732283472" top="0.74803149606299213" bottom="0.74803149606299213" header="0.31496062992125984" footer="0.31496062992125984"/>
  <pageSetup paperSize="9" scale="42" fitToHeight="2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264C-671A-4FB6-99F1-61103B1CE402}">
  <dimension ref="G5:K102"/>
  <sheetViews>
    <sheetView workbookViewId="0">
      <selection activeCell="G5" sqref="G5:K102"/>
    </sheetView>
  </sheetViews>
  <sheetFormatPr baseColWidth="10" defaultRowHeight="15" x14ac:dyDescent="0.25"/>
  <sheetData>
    <row r="5" spans="7:11" ht="15.75" x14ac:dyDescent="0.25">
      <c r="G5" s="53">
        <v>5</v>
      </c>
      <c r="H5" s="54">
        <v>106222</v>
      </c>
      <c r="I5" s="55" t="s">
        <v>115</v>
      </c>
      <c r="J5" s="56">
        <v>15</v>
      </c>
      <c r="K5" s="57">
        <f>G5*J5</f>
        <v>75</v>
      </c>
    </row>
    <row r="6" spans="7:11" ht="15.75" x14ac:dyDescent="0.25">
      <c r="G6" s="53">
        <v>5</v>
      </c>
      <c r="H6" s="54">
        <v>106224</v>
      </c>
      <c r="I6" s="55" t="s">
        <v>116</v>
      </c>
      <c r="J6" s="56">
        <v>15</v>
      </c>
      <c r="K6" s="57">
        <f t="shared" ref="K6:K69" si="0">G6*J6</f>
        <v>75</v>
      </c>
    </row>
    <row r="7" spans="7:11" ht="15.75" x14ac:dyDescent="0.25">
      <c r="G7" s="53">
        <v>5</v>
      </c>
      <c r="H7" s="54">
        <v>106226</v>
      </c>
      <c r="I7" s="55" t="s">
        <v>117</v>
      </c>
      <c r="J7" s="56">
        <v>15</v>
      </c>
      <c r="K7" s="57">
        <f t="shared" si="0"/>
        <v>75</v>
      </c>
    </row>
    <row r="8" spans="7:11" ht="15.75" x14ac:dyDescent="0.25">
      <c r="G8" s="53">
        <v>5</v>
      </c>
      <c r="H8" s="54">
        <v>106228</v>
      </c>
      <c r="I8" s="55" t="s">
        <v>118</v>
      </c>
      <c r="J8" s="56">
        <v>15</v>
      </c>
      <c r="K8" s="57">
        <f t="shared" si="0"/>
        <v>75</v>
      </c>
    </row>
    <row r="9" spans="7:11" ht="15.75" x14ac:dyDescent="0.25">
      <c r="G9" s="53">
        <v>10</v>
      </c>
      <c r="H9" s="54">
        <v>106230</v>
      </c>
      <c r="I9" s="55" t="s">
        <v>119</v>
      </c>
      <c r="J9" s="56">
        <v>15</v>
      </c>
      <c r="K9" s="57">
        <f t="shared" si="0"/>
        <v>150</v>
      </c>
    </row>
    <row r="10" spans="7:11" ht="15.75" x14ac:dyDescent="0.25">
      <c r="G10" s="53">
        <v>10</v>
      </c>
      <c r="H10" s="54">
        <v>106232</v>
      </c>
      <c r="I10" s="55" t="s">
        <v>120</v>
      </c>
      <c r="J10" s="56">
        <v>15</v>
      </c>
      <c r="K10" s="57">
        <f t="shared" si="0"/>
        <v>150</v>
      </c>
    </row>
    <row r="11" spans="7:11" ht="15.75" x14ac:dyDescent="0.25">
      <c r="G11" s="53">
        <v>10</v>
      </c>
      <c r="H11" s="54">
        <v>106234</v>
      </c>
      <c r="I11" s="55" t="s">
        <v>121</v>
      </c>
      <c r="J11" s="56">
        <v>15</v>
      </c>
      <c r="K11" s="57">
        <f t="shared" si="0"/>
        <v>150</v>
      </c>
    </row>
    <row r="12" spans="7:11" ht="15.75" x14ac:dyDescent="0.25">
      <c r="G12" s="53">
        <v>10</v>
      </c>
      <c r="H12" s="54">
        <v>106236</v>
      </c>
      <c r="I12" s="55" t="s">
        <v>122</v>
      </c>
      <c r="J12" s="56">
        <v>15</v>
      </c>
      <c r="K12" s="57">
        <f t="shared" si="0"/>
        <v>150</v>
      </c>
    </row>
    <row r="13" spans="7:11" ht="15.75" x14ac:dyDescent="0.25">
      <c r="G13" s="53">
        <v>10</v>
      </c>
      <c r="H13" s="54">
        <v>106238</v>
      </c>
      <c r="I13" s="55" t="s">
        <v>123</v>
      </c>
      <c r="J13" s="56">
        <v>15</v>
      </c>
      <c r="K13" s="57">
        <f t="shared" si="0"/>
        <v>150</v>
      </c>
    </row>
    <row r="14" spans="7:11" ht="15.75" x14ac:dyDescent="0.25">
      <c r="G14" s="53">
        <v>10</v>
      </c>
      <c r="H14" s="54">
        <v>106240</v>
      </c>
      <c r="I14" s="55" t="s">
        <v>124</v>
      </c>
      <c r="J14" s="56">
        <v>15</v>
      </c>
      <c r="K14" s="57">
        <f t="shared" si="0"/>
        <v>150</v>
      </c>
    </row>
    <row r="15" spans="7:11" ht="15.75" x14ac:dyDescent="0.25">
      <c r="G15" s="53">
        <v>10</v>
      </c>
      <c r="H15" s="54">
        <v>106242</v>
      </c>
      <c r="I15" s="55" t="s">
        <v>125</v>
      </c>
      <c r="J15" s="56">
        <v>15</v>
      </c>
      <c r="K15" s="57">
        <f t="shared" si="0"/>
        <v>150</v>
      </c>
    </row>
    <row r="16" spans="7:11" ht="15.75" x14ac:dyDescent="0.25">
      <c r="G16" s="53">
        <v>5</v>
      </c>
      <c r="H16" s="54">
        <v>106244</v>
      </c>
      <c r="I16" s="55" t="s">
        <v>126</v>
      </c>
      <c r="J16" s="56">
        <v>15</v>
      </c>
      <c r="K16" s="57">
        <f t="shared" si="0"/>
        <v>75</v>
      </c>
    </row>
    <row r="17" spans="7:11" ht="15.75" x14ac:dyDescent="0.25">
      <c r="G17" s="53">
        <v>5</v>
      </c>
      <c r="H17" s="54">
        <v>106246</v>
      </c>
      <c r="I17" s="55" t="s">
        <v>127</v>
      </c>
      <c r="J17" s="56">
        <v>15</v>
      </c>
      <c r="K17" s="57">
        <f t="shared" si="0"/>
        <v>75</v>
      </c>
    </row>
    <row r="18" spans="7:11" ht="15.75" x14ac:dyDescent="0.25">
      <c r="G18" s="53">
        <v>5</v>
      </c>
      <c r="H18" s="54">
        <v>106248</v>
      </c>
      <c r="I18" s="55" t="s">
        <v>128</v>
      </c>
      <c r="J18" s="56">
        <v>15</v>
      </c>
      <c r="K18" s="57">
        <f t="shared" si="0"/>
        <v>75</v>
      </c>
    </row>
    <row r="19" spans="7:11" ht="15.75" x14ac:dyDescent="0.25">
      <c r="G19" s="53">
        <v>5</v>
      </c>
      <c r="H19" s="54">
        <v>106250</v>
      </c>
      <c r="I19" s="55" t="s">
        <v>129</v>
      </c>
      <c r="J19" s="56">
        <v>15</v>
      </c>
      <c r="K19" s="57">
        <f t="shared" si="0"/>
        <v>75</v>
      </c>
    </row>
    <row r="20" spans="7:11" ht="15.75" x14ac:dyDescent="0.25">
      <c r="G20" s="53">
        <v>5</v>
      </c>
      <c r="H20" s="54">
        <v>106252</v>
      </c>
      <c r="I20" s="55" t="s">
        <v>130</v>
      </c>
      <c r="J20" s="56">
        <v>15</v>
      </c>
      <c r="K20" s="57">
        <f t="shared" si="0"/>
        <v>75</v>
      </c>
    </row>
    <row r="21" spans="7:11" ht="15.75" x14ac:dyDescent="0.25">
      <c r="G21" s="53">
        <v>5</v>
      </c>
      <c r="H21" s="54">
        <v>106254</v>
      </c>
      <c r="I21" s="55" t="s">
        <v>131</v>
      </c>
      <c r="J21" s="56">
        <v>15</v>
      </c>
      <c r="K21" s="57">
        <f t="shared" si="0"/>
        <v>75</v>
      </c>
    </row>
    <row r="22" spans="7:11" ht="15.75" x14ac:dyDescent="0.25">
      <c r="G22" s="53">
        <v>5</v>
      </c>
      <c r="H22" s="54">
        <v>106256</v>
      </c>
      <c r="I22" s="55" t="s">
        <v>132</v>
      </c>
      <c r="J22" s="56">
        <v>15</v>
      </c>
      <c r="K22" s="57">
        <f t="shared" si="0"/>
        <v>75</v>
      </c>
    </row>
    <row r="23" spans="7:11" ht="15.75" x14ac:dyDescent="0.25">
      <c r="G23" s="53">
        <v>5</v>
      </c>
      <c r="H23" s="54">
        <v>106258</v>
      </c>
      <c r="I23" s="55" t="s">
        <v>133</v>
      </c>
      <c r="J23" s="56">
        <v>15</v>
      </c>
      <c r="K23" s="57">
        <f t="shared" si="0"/>
        <v>75</v>
      </c>
    </row>
    <row r="24" spans="7:11" ht="15.75" x14ac:dyDescent="0.25">
      <c r="G24" s="53">
        <v>5</v>
      </c>
      <c r="H24" s="54">
        <v>106260</v>
      </c>
      <c r="I24" s="55" t="s">
        <v>134</v>
      </c>
      <c r="J24" s="56">
        <v>15</v>
      </c>
      <c r="K24" s="57">
        <f t="shared" si="0"/>
        <v>75</v>
      </c>
    </row>
    <row r="25" spans="7:11" ht="15.75" x14ac:dyDescent="0.25">
      <c r="G25" s="53">
        <v>5</v>
      </c>
      <c r="H25" s="54">
        <v>106265</v>
      </c>
      <c r="I25" s="55" t="s">
        <v>135</v>
      </c>
      <c r="J25" s="56">
        <v>15</v>
      </c>
      <c r="K25" s="57">
        <f t="shared" si="0"/>
        <v>75</v>
      </c>
    </row>
    <row r="26" spans="7:11" ht="15.75" x14ac:dyDescent="0.25">
      <c r="G26" s="53">
        <v>5</v>
      </c>
      <c r="H26" s="54">
        <v>106270</v>
      </c>
      <c r="I26" s="55" t="s">
        <v>136</v>
      </c>
      <c r="J26" s="56">
        <v>15</v>
      </c>
      <c r="K26" s="57">
        <f t="shared" si="0"/>
        <v>75</v>
      </c>
    </row>
    <row r="27" spans="7:11" ht="15.75" x14ac:dyDescent="0.25">
      <c r="G27" s="53">
        <v>5</v>
      </c>
      <c r="H27" s="54">
        <v>106275</v>
      </c>
      <c r="I27" s="55" t="s">
        <v>137</v>
      </c>
      <c r="J27" s="56">
        <v>15</v>
      </c>
      <c r="K27" s="57">
        <f t="shared" si="0"/>
        <v>75</v>
      </c>
    </row>
    <row r="28" spans="7:11" ht="15.75" x14ac:dyDescent="0.25">
      <c r="G28" s="53">
        <v>5</v>
      </c>
      <c r="H28" s="54">
        <v>106280</v>
      </c>
      <c r="I28" s="55" t="s">
        <v>138</v>
      </c>
      <c r="J28" s="56">
        <v>15</v>
      </c>
      <c r="K28" s="57">
        <f t="shared" si="0"/>
        <v>75</v>
      </c>
    </row>
    <row r="29" spans="7:11" ht="15.75" x14ac:dyDescent="0.25">
      <c r="G29" s="53">
        <v>5</v>
      </c>
      <c r="H29" s="54">
        <v>106285</v>
      </c>
      <c r="I29" s="55" t="s">
        <v>139</v>
      </c>
      <c r="J29" s="56">
        <v>15</v>
      </c>
      <c r="K29" s="57">
        <f t="shared" si="0"/>
        <v>75</v>
      </c>
    </row>
    <row r="30" spans="7:11" ht="15.75" x14ac:dyDescent="0.25">
      <c r="G30" s="53">
        <v>5</v>
      </c>
      <c r="H30" s="54">
        <v>106290</v>
      </c>
      <c r="I30" s="55" t="s">
        <v>140</v>
      </c>
      <c r="J30" s="56">
        <v>15</v>
      </c>
      <c r="K30" s="57">
        <f t="shared" si="0"/>
        <v>75</v>
      </c>
    </row>
    <row r="31" spans="7:11" ht="15.75" x14ac:dyDescent="0.25">
      <c r="G31" s="53">
        <v>5</v>
      </c>
      <c r="H31" s="35" t="s">
        <v>141</v>
      </c>
      <c r="I31" s="55" t="s">
        <v>142</v>
      </c>
      <c r="J31" s="56">
        <v>35</v>
      </c>
      <c r="K31" s="57">
        <f t="shared" si="0"/>
        <v>175</v>
      </c>
    </row>
    <row r="32" spans="7:11" ht="15.75" x14ac:dyDescent="0.25">
      <c r="G32" s="53">
        <v>5</v>
      </c>
      <c r="H32" s="35" t="s">
        <v>143</v>
      </c>
      <c r="I32" s="55" t="s">
        <v>144</v>
      </c>
      <c r="J32" s="56">
        <v>35</v>
      </c>
      <c r="K32" s="57">
        <f t="shared" si="0"/>
        <v>175</v>
      </c>
    </row>
    <row r="33" spans="7:11" ht="15.75" x14ac:dyDescent="0.25">
      <c r="G33" s="53">
        <v>5</v>
      </c>
      <c r="H33" s="35" t="s">
        <v>145</v>
      </c>
      <c r="I33" s="55" t="s">
        <v>146</v>
      </c>
      <c r="J33" s="56">
        <v>35</v>
      </c>
      <c r="K33" s="57">
        <f t="shared" si="0"/>
        <v>175</v>
      </c>
    </row>
    <row r="34" spans="7:11" ht="15.75" x14ac:dyDescent="0.25">
      <c r="G34" s="53">
        <v>5</v>
      </c>
      <c r="H34" s="35" t="s">
        <v>147</v>
      </c>
      <c r="I34" s="55" t="s">
        <v>148</v>
      </c>
      <c r="J34" s="56">
        <v>35</v>
      </c>
      <c r="K34" s="57">
        <f t="shared" si="0"/>
        <v>175</v>
      </c>
    </row>
    <row r="35" spans="7:11" ht="15.75" x14ac:dyDescent="0.25">
      <c r="G35" s="53">
        <v>10</v>
      </c>
      <c r="H35" s="35" t="s">
        <v>149</v>
      </c>
      <c r="I35" s="55" t="s">
        <v>150</v>
      </c>
      <c r="J35" s="56">
        <v>35</v>
      </c>
      <c r="K35" s="57">
        <f t="shared" si="0"/>
        <v>350</v>
      </c>
    </row>
    <row r="36" spans="7:11" ht="15.75" x14ac:dyDescent="0.25">
      <c r="G36" s="53">
        <v>10</v>
      </c>
      <c r="H36" s="35" t="s">
        <v>151</v>
      </c>
      <c r="I36" s="55" t="s">
        <v>152</v>
      </c>
      <c r="J36" s="56">
        <v>35</v>
      </c>
      <c r="K36" s="57">
        <f t="shared" si="0"/>
        <v>350</v>
      </c>
    </row>
    <row r="37" spans="7:11" ht="15.75" x14ac:dyDescent="0.25">
      <c r="G37" s="53">
        <v>10</v>
      </c>
      <c r="H37" s="35" t="s">
        <v>153</v>
      </c>
      <c r="I37" s="55" t="s">
        <v>154</v>
      </c>
      <c r="J37" s="56">
        <v>35</v>
      </c>
      <c r="K37" s="57">
        <f t="shared" si="0"/>
        <v>350</v>
      </c>
    </row>
    <row r="38" spans="7:11" ht="15.75" x14ac:dyDescent="0.25">
      <c r="G38" s="53">
        <v>10</v>
      </c>
      <c r="H38" s="35" t="s">
        <v>155</v>
      </c>
      <c r="I38" s="55" t="s">
        <v>156</v>
      </c>
      <c r="J38" s="56">
        <v>35</v>
      </c>
      <c r="K38" s="57">
        <f t="shared" si="0"/>
        <v>350</v>
      </c>
    </row>
    <row r="39" spans="7:11" ht="15.75" x14ac:dyDescent="0.25">
      <c r="G39" s="53">
        <v>10</v>
      </c>
      <c r="H39" s="35" t="s">
        <v>157</v>
      </c>
      <c r="I39" s="55" t="s">
        <v>158</v>
      </c>
      <c r="J39" s="56">
        <v>35</v>
      </c>
      <c r="K39" s="57">
        <f t="shared" si="0"/>
        <v>350</v>
      </c>
    </row>
    <row r="40" spans="7:11" ht="15.75" x14ac:dyDescent="0.25">
      <c r="G40" s="53">
        <v>10</v>
      </c>
      <c r="H40" s="35" t="s">
        <v>159</v>
      </c>
      <c r="I40" s="55" t="s">
        <v>160</v>
      </c>
      <c r="J40" s="56">
        <v>35</v>
      </c>
      <c r="K40" s="57">
        <f t="shared" si="0"/>
        <v>350</v>
      </c>
    </row>
    <row r="41" spans="7:11" ht="15.75" x14ac:dyDescent="0.25">
      <c r="G41" s="53">
        <v>10</v>
      </c>
      <c r="H41" s="35" t="s">
        <v>161</v>
      </c>
      <c r="I41" s="55" t="s">
        <v>162</v>
      </c>
      <c r="J41" s="56">
        <v>35</v>
      </c>
      <c r="K41" s="57">
        <f t="shared" si="0"/>
        <v>350</v>
      </c>
    </row>
    <row r="42" spans="7:11" ht="15.75" x14ac:dyDescent="0.25">
      <c r="G42" s="53">
        <v>5</v>
      </c>
      <c r="H42" s="35" t="s">
        <v>163</v>
      </c>
      <c r="I42" s="55" t="s">
        <v>164</v>
      </c>
      <c r="J42" s="56">
        <v>35</v>
      </c>
      <c r="K42" s="57">
        <f t="shared" si="0"/>
        <v>175</v>
      </c>
    </row>
    <row r="43" spans="7:11" ht="15.75" x14ac:dyDescent="0.25">
      <c r="G43" s="53">
        <v>5</v>
      </c>
      <c r="H43" s="35" t="s">
        <v>165</v>
      </c>
      <c r="I43" s="55" t="s">
        <v>166</v>
      </c>
      <c r="J43" s="56">
        <v>35</v>
      </c>
      <c r="K43" s="57">
        <f t="shared" si="0"/>
        <v>175</v>
      </c>
    </row>
    <row r="44" spans="7:11" ht="15.75" x14ac:dyDescent="0.25">
      <c r="G44" s="53">
        <v>5</v>
      </c>
      <c r="H44" s="35" t="s">
        <v>167</v>
      </c>
      <c r="I44" s="55" t="s">
        <v>168</v>
      </c>
      <c r="J44" s="56">
        <v>35</v>
      </c>
      <c r="K44" s="57">
        <f t="shared" si="0"/>
        <v>175</v>
      </c>
    </row>
    <row r="45" spans="7:11" ht="15.75" x14ac:dyDescent="0.25">
      <c r="G45" s="53">
        <v>5</v>
      </c>
      <c r="H45" s="35" t="s">
        <v>169</v>
      </c>
      <c r="I45" s="55" t="s">
        <v>170</v>
      </c>
      <c r="J45" s="56">
        <v>35</v>
      </c>
      <c r="K45" s="57">
        <f t="shared" si="0"/>
        <v>175</v>
      </c>
    </row>
    <row r="46" spans="7:11" ht="15.75" x14ac:dyDescent="0.25">
      <c r="G46" s="53">
        <v>5</v>
      </c>
      <c r="H46" s="35" t="s">
        <v>171</v>
      </c>
      <c r="I46" s="55" t="s">
        <v>172</v>
      </c>
      <c r="J46" s="56">
        <v>35</v>
      </c>
      <c r="K46" s="57">
        <f t="shared" si="0"/>
        <v>175</v>
      </c>
    </row>
    <row r="47" spans="7:11" ht="15.75" x14ac:dyDescent="0.25">
      <c r="G47" s="53">
        <v>5</v>
      </c>
      <c r="H47" s="35" t="s">
        <v>173</v>
      </c>
      <c r="I47" s="55" t="s">
        <v>174</v>
      </c>
      <c r="J47" s="56">
        <v>35</v>
      </c>
      <c r="K47" s="57">
        <f t="shared" si="0"/>
        <v>175</v>
      </c>
    </row>
    <row r="48" spans="7:11" ht="15.75" x14ac:dyDescent="0.25">
      <c r="G48" s="53">
        <v>5</v>
      </c>
      <c r="H48" s="35" t="s">
        <v>175</v>
      </c>
      <c r="I48" s="55" t="s">
        <v>176</v>
      </c>
      <c r="J48" s="56">
        <v>35</v>
      </c>
      <c r="K48" s="57">
        <f t="shared" si="0"/>
        <v>175</v>
      </c>
    </row>
    <row r="49" spans="7:11" ht="15.75" x14ac:dyDescent="0.25">
      <c r="G49" s="53">
        <v>5</v>
      </c>
      <c r="H49" s="35" t="s">
        <v>177</v>
      </c>
      <c r="I49" s="55" t="s">
        <v>178</v>
      </c>
      <c r="J49" s="56">
        <v>35</v>
      </c>
      <c r="K49" s="57">
        <f t="shared" si="0"/>
        <v>175</v>
      </c>
    </row>
    <row r="50" spans="7:11" ht="15.75" x14ac:dyDescent="0.25">
      <c r="G50" s="53">
        <v>5</v>
      </c>
      <c r="H50" s="35" t="s">
        <v>179</v>
      </c>
      <c r="I50" s="55" t="s">
        <v>180</v>
      </c>
      <c r="J50" s="56">
        <v>35</v>
      </c>
      <c r="K50" s="57">
        <f t="shared" si="0"/>
        <v>175</v>
      </c>
    </row>
    <row r="51" spans="7:11" ht="15.75" x14ac:dyDescent="0.25">
      <c r="G51" s="53">
        <v>5</v>
      </c>
      <c r="H51" s="35" t="s">
        <v>181</v>
      </c>
      <c r="I51" s="55" t="s">
        <v>182</v>
      </c>
      <c r="J51" s="56">
        <v>35</v>
      </c>
      <c r="K51" s="57">
        <f t="shared" si="0"/>
        <v>175</v>
      </c>
    </row>
    <row r="52" spans="7:11" ht="15.75" x14ac:dyDescent="0.25">
      <c r="G52" s="53">
        <v>5</v>
      </c>
      <c r="H52" s="35" t="s">
        <v>183</v>
      </c>
      <c r="I52" s="55" t="s">
        <v>184</v>
      </c>
      <c r="J52" s="56">
        <v>35</v>
      </c>
      <c r="K52" s="57">
        <f t="shared" si="0"/>
        <v>175</v>
      </c>
    </row>
    <row r="53" spans="7:11" ht="15.75" x14ac:dyDescent="0.25">
      <c r="G53" s="53">
        <v>5</v>
      </c>
      <c r="H53" s="35" t="s">
        <v>185</v>
      </c>
      <c r="I53" s="55" t="s">
        <v>186</v>
      </c>
      <c r="J53" s="56">
        <v>35</v>
      </c>
      <c r="K53" s="57">
        <f t="shared" si="0"/>
        <v>175</v>
      </c>
    </row>
    <row r="54" spans="7:11" ht="15.75" x14ac:dyDescent="0.25">
      <c r="G54" s="53">
        <v>5</v>
      </c>
      <c r="H54" s="35" t="s">
        <v>187</v>
      </c>
      <c r="I54" s="55" t="s">
        <v>188</v>
      </c>
      <c r="J54" s="56">
        <v>35</v>
      </c>
      <c r="K54" s="57">
        <f t="shared" si="0"/>
        <v>175</v>
      </c>
    </row>
    <row r="55" spans="7:11" ht="15.75" x14ac:dyDescent="0.25">
      <c r="G55" s="53">
        <v>5</v>
      </c>
      <c r="H55" s="35" t="s">
        <v>189</v>
      </c>
      <c r="I55" s="55" t="s">
        <v>190</v>
      </c>
      <c r="J55" s="56">
        <v>35</v>
      </c>
      <c r="K55" s="57">
        <f t="shared" si="0"/>
        <v>175</v>
      </c>
    </row>
    <row r="56" spans="7:11" ht="15.75" x14ac:dyDescent="0.25">
      <c r="G56" s="53">
        <v>5</v>
      </c>
      <c r="H56" s="35" t="s">
        <v>191</v>
      </c>
      <c r="I56" s="55" t="s">
        <v>192</v>
      </c>
      <c r="J56" s="56">
        <v>35</v>
      </c>
      <c r="K56" s="57">
        <f t="shared" si="0"/>
        <v>175</v>
      </c>
    </row>
    <row r="57" spans="7:11" ht="15.75" x14ac:dyDescent="0.25">
      <c r="G57" s="53">
        <v>2</v>
      </c>
      <c r="H57" s="54">
        <v>108030</v>
      </c>
      <c r="I57" s="55" t="s">
        <v>193</v>
      </c>
      <c r="J57" s="56">
        <v>32</v>
      </c>
      <c r="K57" s="57">
        <f t="shared" si="0"/>
        <v>64</v>
      </c>
    </row>
    <row r="58" spans="7:11" ht="15.75" x14ac:dyDescent="0.25">
      <c r="G58" s="53">
        <v>2</v>
      </c>
      <c r="H58" s="54">
        <v>108035</v>
      </c>
      <c r="I58" s="55" t="s">
        <v>194</v>
      </c>
      <c r="J58" s="56">
        <v>32</v>
      </c>
      <c r="K58" s="57">
        <f t="shared" si="0"/>
        <v>64</v>
      </c>
    </row>
    <row r="59" spans="7:11" ht="15.75" x14ac:dyDescent="0.25">
      <c r="G59" s="53">
        <v>2</v>
      </c>
      <c r="H59" s="54">
        <v>108040</v>
      </c>
      <c r="I59" s="55" t="s">
        <v>195</v>
      </c>
      <c r="J59" s="56">
        <v>32</v>
      </c>
      <c r="K59" s="57">
        <f t="shared" si="0"/>
        <v>64</v>
      </c>
    </row>
    <row r="60" spans="7:11" ht="15.75" x14ac:dyDescent="0.25">
      <c r="G60" s="53">
        <v>2</v>
      </c>
      <c r="H60" s="54">
        <v>108045</v>
      </c>
      <c r="I60" s="55" t="s">
        <v>196</v>
      </c>
      <c r="J60" s="56">
        <v>32</v>
      </c>
      <c r="K60" s="57">
        <f t="shared" si="0"/>
        <v>64</v>
      </c>
    </row>
    <row r="61" spans="7:11" ht="15.75" x14ac:dyDescent="0.25">
      <c r="G61" s="53">
        <v>2</v>
      </c>
      <c r="H61" s="54">
        <v>108050</v>
      </c>
      <c r="I61" s="55" t="s">
        <v>197</v>
      </c>
      <c r="J61" s="56">
        <v>32</v>
      </c>
      <c r="K61" s="57">
        <f t="shared" si="0"/>
        <v>64</v>
      </c>
    </row>
    <row r="62" spans="7:11" ht="15.75" x14ac:dyDescent="0.25">
      <c r="G62" s="53">
        <v>2</v>
      </c>
      <c r="H62" s="54">
        <v>108055</v>
      </c>
      <c r="I62" s="55" t="s">
        <v>198</v>
      </c>
      <c r="J62" s="56">
        <v>32</v>
      </c>
      <c r="K62" s="57">
        <f t="shared" si="0"/>
        <v>64</v>
      </c>
    </row>
    <row r="63" spans="7:11" ht="15.75" x14ac:dyDescent="0.25">
      <c r="G63" s="53">
        <v>2</v>
      </c>
      <c r="H63" s="54">
        <v>108060</v>
      </c>
      <c r="I63" s="55" t="s">
        <v>199</v>
      </c>
      <c r="J63" s="56">
        <v>32</v>
      </c>
      <c r="K63" s="57">
        <f t="shared" si="0"/>
        <v>64</v>
      </c>
    </row>
    <row r="64" spans="7:11" ht="15.75" x14ac:dyDescent="0.25">
      <c r="G64" s="53">
        <v>2</v>
      </c>
      <c r="H64" s="54">
        <v>108065</v>
      </c>
      <c r="I64" s="55" t="s">
        <v>200</v>
      </c>
      <c r="J64" s="56">
        <v>32</v>
      </c>
      <c r="K64" s="57">
        <f t="shared" si="0"/>
        <v>64</v>
      </c>
    </row>
    <row r="65" spans="7:11" ht="15.75" x14ac:dyDescent="0.25">
      <c r="G65" s="53">
        <v>2</v>
      </c>
      <c r="H65" s="54">
        <v>108070</v>
      </c>
      <c r="I65" s="55" t="s">
        <v>201</v>
      </c>
      <c r="J65" s="56">
        <v>32</v>
      </c>
      <c r="K65" s="57">
        <f t="shared" si="0"/>
        <v>64</v>
      </c>
    </row>
    <row r="66" spans="7:11" ht="15.75" x14ac:dyDescent="0.25">
      <c r="G66" s="53">
        <v>2</v>
      </c>
      <c r="H66" s="54">
        <v>108075</v>
      </c>
      <c r="I66" s="55" t="s">
        <v>202</v>
      </c>
      <c r="J66" s="56">
        <v>32</v>
      </c>
      <c r="K66" s="57">
        <f t="shared" si="0"/>
        <v>64</v>
      </c>
    </row>
    <row r="67" spans="7:11" ht="15.75" x14ac:dyDescent="0.25">
      <c r="G67" s="53">
        <v>2</v>
      </c>
      <c r="H67" s="54">
        <v>108080</v>
      </c>
      <c r="I67" s="55" t="s">
        <v>203</v>
      </c>
      <c r="J67" s="56">
        <v>32</v>
      </c>
      <c r="K67" s="57">
        <f t="shared" si="0"/>
        <v>64</v>
      </c>
    </row>
    <row r="68" spans="7:11" ht="15.75" x14ac:dyDescent="0.25">
      <c r="G68" s="53">
        <v>2</v>
      </c>
      <c r="H68" s="54">
        <v>108085</v>
      </c>
      <c r="I68" s="55" t="s">
        <v>204</v>
      </c>
      <c r="J68" s="56">
        <v>32</v>
      </c>
      <c r="K68" s="57">
        <f t="shared" si="0"/>
        <v>64</v>
      </c>
    </row>
    <row r="69" spans="7:11" ht="15.75" x14ac:dyDescent="0.25">
      <c r="G69" s="53">
        <v>2</v>
      </c>
      <c r="H69" s="54">
        <v>108090</v>
      </c>
      <c r="I69" s="55" t="s">
        <v>205</v>
      </c>
      <c r="J69" s="56">
        <v>32</v>
      </c>
      <c r="K69" s="57">
        <f t="shared" si="0"/>
        <v>64</v>
      </c>
    </row>
    <row r="70" spans="7:11" ht="15.75" x14ac:dyDescent="0.25">
      <c r="G70" s="53">
        <v>2</v>
      </c>
      <c r="H70" s="54">
        <v>108095</v>
      </c>
      <c r="I70" s="55" t="s">
        <v>206</v>
      </c>
      <c r="J70" s="56">
        <v>32</v>
      </c>
      <c r="K70" s="57">
        <f t="shared" ref="K70:K102" si="1">G70*J70</f>
        <v>64</v>
      </c>
    </row>
    <row r="71" spans="7:11" ht="15.75" x14ac:dyDescent="0.25">
      <c r="G71" s="53">
        <v>2</v>
      </c>
      <c r="H71" s="54">
        <v>108100</v>
      </c>
      <c r="I71" s="55" t="s">
        <v>207</v>
      </c>
      <c r="J71" s="56">
        <v>32</v>
      </c>
      <c r="K71" s="57">
        <f t="shared" si="1"/>
        <v>64</v>
      </c>
    </row>
    <row r="72" spans="7:11" ht="15.75" x14ac:dyDescent="0.25">
      <c r="G72" s="53">
        <v>2</v>
      </c>
      <c r="H72" s="54">
        <v>109040</v>
      </c>
      <c r="I72" s="55" t="s">
        <v>208</v>
      </c>
      <c r="J72" s="56">
        <v>32</v>
      </c>
      <c r="K72" s="57">
        <f t="shared" si="1"/>
        <v>64</v>
      </c>
    </row>
    <row r="73" spans="7:11" ht="15.75" x14ac:dyDescent="0.25">
      <c r="G73" s="53">
        <v>2</v>
      </c>
      <c r="H73" s="54">
        <v>109045</v>
      </c>
      <c r="I73" s="55" t="s">
        <v>209</v>
      </c>
      <c r="J73" s="56">
        <v>32</v>
      </c>
      <c r="K73" s="57">
        <f t="shared" si="1"/>
        <v>64</v>
      </c>
    </row>
    <row r="74" spans="7:11" ht="15.75" x14ac:dyDescent="0.25">
      <c r="G74" s="53">
        <v>2</v>
      </c>
      <c r="H74" s="54">
        <v>109050</v>
      </c>
      <c r="I74" s="55" t="s">
        <v>210</v>
      </c>
      <c r="J74" s="56">
        <v>32</v>
      </c>
      <c r="K74" s="57">
        <f t="shared" si="1"/>
        <v>64</v>
      </c>
    </row>
    <row r="75" spans="7:11" ht="15.75" x14ac:dyDescent="0.25">
      <c r="G75" s="53">
        <v>2</v>
      </c>
      <c r="H75" s="54">
        <v>109055</v>
      </c>
      <c r="I75" s="55" t="s">
        <v>211</v>
      </c>
      <c r="J75" s="56">
        <v>32</v>
      </c>
      <c r="K75" s="57">
        <f t="shared" si="1"/>
        <v>64</v>
      </c>
    </row>
    <row r="76" spans="7:11" ht="15.75" x14ac:dyDescent="0.25">
      <c r="G76" s="53">
        <v>2</v>
      </c>
      <c r="H76" s="54">
        <v>109060</v>
      </c>
      <c r="I76" s="55" t="s">
        <v>212</v>
      </c>
      <c r="J76" s="56">
        <v>32</v>
      </c>
      <c r="K76" s="57">
        <f t="shared" si="1"/>
        <v>64</v>
      </c>
    </row>
    <row r="77" spans="7:11" ht="15.75" x14ac:dyDescent="0.25">
      <c r="G77" s="53">
        <v>2</v>
      </c>
      <c r="H77" s="54">
        <v>109065</v>
      </c>
      <c r="I77" s="55" t="s">
        <v>213</v>
      </c>
      <c r="J77" s="56">
        <v>32</v>
      </c>
      <c r="K77" s="57">
        <f t="shared" si="1"/>
        <v>64</v>
      </c>
    </row>
    <row r="78" spans="7:11" ht="15.75" x14ac:dyDescent="0.25">
      <c r="G78" s="53">
        <v>2</v>
      </c>
      <c r="H78" s="54">
        <v>109070</v>
      </c>
      <c r="I78" s="55" t="s">
        <v>214</v>
      </c>
      <c r="J78" s="56">
        <v>32</v>
      </c>
      <c r="K78" s="57">
        <f t="shared" si="1"/>
        <v>64</v>
      </c>
    </row>
    <row r="79" spans="7:11" ht="15.75" x14ac:dyDescent="0.25">
      <c r="G79" s="53">
        <v>2</v>
      </c>
      <c r="H79" s="54">
        <v>109075</v>
      </c>
      <c r="I79" s="55" t="s">
        <v>215</v>
      </c>
      <c r="J79" s="56">
        <v>32</v>
      </c>
      <c r="K79" s="57">
        <f t="shared" si="1"/>
        <v>64</v>
      </c>
    </row>
    <row r="80" spans="7:11" ht="15.75" x14ac:dyDescent="0.25">
      <c r="G80" s="53">
        <v>2</v>
      </c>
      <c r="H80" s="54">
        <v>109080</v>
      </c>
      <c r="I80" s="55" t="s">
        <v>216</v>
      </c>
      <c r="J80" s="56">
        <v>32</v>
      </c>
      <c r="K80" s="57">
        <f t="shared" si="1"/>
        <v>64</v>
      </c>
    </row>
    <row r="81" spans="7:11" ht="15.75" x14ac:dyDescent="0.25">
      <c r="G81" s="53">
        <v>2</v>
      </c>
      <c r="H81" s="54">
        <v>109085</v>
      </c>
      <c r="I81" s="55" t="s">
        <v>217</v>
      </c>
      <c r="J81" s="56">
        <v>32</v>
      </c>
      <c r="K81" s="57">
        <f t="shared" si="1"/>
        <v>64</v>
      </c>
    </row>
    <row r="82" spans="7:11" ht="15.75" x14ac:dyDescent="0.25">
      <c r="G82" s="53">
        <v>2</v>
      </c>
      <c r="H82" s="54">
        <v>109090</v>
      </c>
      <c r="I82" s="55" t="s">
        <v>218</v>
      </c>
      <c r="J82" s="56">
        <v>32</v>
      </c>
      <c r="K82" s="57">
        <f t="shared" si="1"/>
        <v>64</v>
      </c>
    </row>
    <row r="83" spans="7:11" ht="15.75" x14ac:dyDescent="0.25">
      <c r="G83" s="53">
        <v>2</v>
      </c>
      <c r="H83" s="54">
        <v>109095</v>
      </c>
      <c r="I83" s="55" t="s">
        <v>219</v>
      </c>
      <c r="J83" s="56">
        <v>32</v>
      </c>
      <c r="K83" s="57">
        <f t="shared" si="1"/>
        <v>64</v>
      </c>
    </row>
    <row r="84" spans="7:11" ht="15.75" x14ac:dyDescent="0.25">
      <c r="G84" s="53">
        <v>2</v>
      </c>
      <c r="H84" s="54">
        <v>109100</v>
      </c>
      <c r="I84" s="55" t="s">
        <v>220</v>
      </c>
      <c r="J84" s="56">
        <v>32</v>
      </c>
      <c r="K84" s="57">
        <f t="shared" si="1"/>
        <v>64</v>
      </c>
    </row>
    <row r="85" spans="7:11" ht="15.75" x14ac:dyDescent="0.25">
      <c r="G85" s="53">
        <v>2</v>
      </c>
      <c r="H85" s="54">
        <v>109105</v>
      </c>
      <c r="I85" s="55" t="s">
        <v>221</v>
      </c>
      <c r="J85" s="56">
        <v>32</v>
      </c>
      <c r="K85" s="57">
        <f t="shared" si="1"/>
        <v>64</v>
      </c>
    </row>
    <row r="86" spans="7:11" ht="15.75" x14ac:dyDescent="0.25">
      <c r="G86" s="53">
        <v>2</v>
      </c>
      <c r="H86" s="54">
        <v>109110</v>
      </c>
      <c r="I86" s="55" t="s">
        <v>222</v>
      </c>
      <c r="J86" s="56">
        <v>32</v>
      </c>
      <c r="K86" s="57">
        <f t="shared" si="1"/>
        <v>64</v>
      </c>
    </row>
    <row r="87" spans="7:11" ht="15.75" x14ac:dyDescent="0.25">
      <c r="G87" s="53">
        <v>2</v>
      </c>
      <c r="H87" s="54">
        <v>110030</v>
      </c>
      <c r="I87" s="55" t="s">
        <v>223</v>
      </c>
      <c r="J87" s="56">
        <v>32</v>
      </c>
      <c r="K87" s="57">
        <f t="shared" si="1"/>
        <v>64</v>
      </c>
    </row>
    <row r="88" spans="7:11" ht="15.75" x14ac:dyDescent="0.25">
      <c r="G88" s="53">
        <v>2</v>
      </c>
      <c r="H88" s="54">
        <v>110035</v>
      </c>
      <c r="I88" s="55" t="s">
        <v>224</v>
      </c>
      <c r="J88" s="56">
        <v>32</v>
      </c>
      <c r="K88" s="57">
        <f t="shared" si="1"/>
        <v>64</v>
      </c>
    </row>
    <row r="89" spans="7:11" ht="15.75" x14ac:dyDescent="0.25">
      <c r="G89" s="53">
        <v>2</v>
      </c>
      <c r="H89" s="54">
        <v>110040</v>
      </c>
      <c r="I89" s="55" t="s">
        <v>225</v>
      </c>
      <c r="J89" s="56">
        <v>32</v>
      </c>
      <c r="K89" s="57">
        <f t="shared" si="1"/>
        <v>64</v>
      </c>
    </row>
    <row r="90" spans="7:11" ht="15.75" x14ac:dyDescent="0.25">
      <c r="G90" s="53">
        <v>2</v>
      </c>
      <c r="H90" s="54">
        <v>110045</v>
      </c>
      <c r="I90" s="55" t="s">
        <v>226</v>
      </c>
      <c r="J90" s="56">
        <v>32</v>
      </c>
      <c r="K90" s="57">
        <f t="shared" si="1"/>
        <v>64</v>
      </c>
    </row>
    <row r="91" spans="7:11" ht="15.75" x14ac:dyDescent="0.25">
      <c r="G91" s="53">
        <v>2</v>
      </c>
      <c r="H91" s="54">
        <v>110050</v>
      </c>
      <c r="I91" s="55" t="s">
        <v>227</v>
      </c>
      <c r="J91" s="56">
        <v>32</v>
      </c>
      <c r="K91" s="57">
        <f t="shared" si="1"/>
        <v>64</v>
      </c>
    </row>
    <row r="92" spans="7:11" ht="15.75" x14ac:dyDescent="0.25">
      <c r="G92" s="53">
        <v>2</v>
      </c>
      <c r="H92" s="54">
        <v>110055</v>
      </c>
      <c r="I92" s="55" t="s">
        <v>228</v>
      </c>
      <c r="J92" s="56">
        <v>32</v>
      </c>
      <c r="K92" s="57">
        <f t="shared" si="1"/>
        <v>64</v>
      </c>
    </row>
    <row r="93" spans="7:11" ht="15.75" x14ac:dyDescent="0.25">
      <c r="G93" s="53">
        <v>2</v>
      </c>
      <c r="H93" s="54">
        <v>110060</v>
      </c>
      <c r="I93" s="55" t="s">
        <v>229</v>
      </c>
      <c r="J93" s="56">
        <v>32</v>
      </c>
      <c r="K93" s="57">
        <f t="shared" si="1"/>
        <v>64</v>
      </c>
    </row>
    <row r="94" spans="7:11" ht="15.75" x14ac:dyDescent="0.25">
      <c r="G94" s="53">
        <v>2</v>
      </c>
      <c r="H94" s="54">
        <v>110065</v>
      </c>
      <c r="I94" s="55" t="s">
        <v>230</v>
      </c>
      <c r="J94" s="56">
        <v>32</v>
      </c>
      <c r="K94" s="57">
        <f t="shared" si="1"/>
        <v>64</v>
      </c>
    </row>
    <row r="95" spans="7:11" ht="15.75" x14ac:dyDescent="0.25">
      <c r="G95" s="53">
        <v>2</v>
      </c>
      <c r="H95" s="54">
        <v>110070</v>
      </c>
      <c r="I95" s="55" t="s">
        <v>231</v>
      </c>
      <c r="J95" s="56">
        <v>32</v>
      </c>
      <c r="K95" s="57">
        <f t="shared" si="1"/>
        <v>64</v>
      </c>
    </row>
    <row r="96" spans="7:11" ht="15.75" x14ac:dyDescent="0.25">
      <c r="G96" s="53">
        <v>2</v>
      </c>
      <c r="H96" s="54">
        <v>110075</v>
      </c>
      <c r="I96" s="55" t="s">
        <v>232</v>
      </c>
      <c r="J96" s="56">
        <v>32</v>
      </c>
      <c r="K96" s="57">
        <f t="shared" si="1"/>
        <v>64</v>
      </c>
    </row>
    <row r="97" spans="7:11" ht="15.75" x14ac:dyDescent="0.25">
      <c r="G97" s="53">
        <v>2</v>
      </c>
      <c r="H97" s="54">
        <v>110080</v>
      </c>
      <c r="I97" s="55" t="s">
        <v>233</v>
      </c>
      <c r="J97" s="56">
        <v>32</v>
      </c>
      <c r="K97" s="57">
        <f t="shared" si="1"/>
        <v>64</v>
      </c>
    </row>
    <row r="98" spans="7:11" ht="15.75" x14ac:dyDescent="0.25">
      <c r="G98" s="53">
        <v>2</v>
      </c>
      <c r="H98" s="54">
        <v>110085</v>
      </c>
      <c r="I98" s="55" t="s">
        <v>234</v>
      </c>
      <c r="J98" s="56">
        <v>32</v>
      </c>
      <c r="K98" s="57">
        <f t="shared" si="1"/>
        <v>64</v>
      </c>
    </row>
    <row r="99" spans="7:11" ht="15.75" x14ac:dyDescent="0.25">
      <c r="G99" s="53">
        <v>2</v>
      </c>
      <c r="H99" s="54">
        <v>110090</v>
      </c>
      <c r="I99" s="55" t="s">
        <v>235</v>
      </c>
      <c r="J99" s="56">
        <v>32</v>
      </c>
      <c r="K99" s="57">
        <f t="shared" si="1"/>
        <v>64</v>
      </c>
    </row>
    <row r="100" spans="7:11" ht="15.75" x14ac:dyDescent="0.25">
      <c r="G100" s="53">
        <v>2</v>
      </c>
      <c r="H100" s="54">
        <v>110095</v>
      </c>
      <c r="I100" s="55" t="s">
        <v>236</v>
      </c>
      <c r="J100" s="56">
        <v>32</v>
      </c>
      <c r="K100" s="57">
        <f t="shared" si="1"/>
        <v>64</v>
      </c>
    </row>
    <row r="101" spans="7:11" ht="15.75" x14ac:dyDescent="0.25">
      <c r="G101" s="53">
        <v>2</v>
      </c>
      <c r="H101" s="54">
        <v>110100</v>
      </c>
      <c r="I101" s="55" t="s">
        <v>237</v>
      </c>
      <c r="J101" s="56">
        <v>32</v>
      </c>
      <c r="K101" s="57">
        <f t="shared" si="1"/>
        <v>64</v>
      </c>
    </row>
    <row r="102" spans="7:11" ht="15.75" x14ac:dyDescent="0.25">
      <c r="G102" s="53">
        <v>4</v>
      </c>
      <c r="H102" s="54">
        <v>7</v>
      </c>
      <c r="I102" s="55" t="s">
        <v>238</v>
      </c>
      <c r="J102" s="56">
        <v>30</v>
      </c>
      <c r="K102" s="57">
        <f t="shared" si="1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Instrumental</vt:lpstr>
      <vt:lpstr>insumo</vt:lpstr>
      <vt:lpstr>REM. FINAL</vt:lpstr>
      <vt:lpstr>Hoja1</vt:lpstr>
      <vt:lpstr>'REM. FINAL'!Área_de_impresión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2021-07-09T16:19:57Z</cp:lastPrinted>
  <dcterms:created xsi:type="dcterms:W3CDTF">2021-05-05T19:35:45Z</dcterms:created>
  <dcterms:modified xsi:type="dcterms:W3CDTF">2021-07-09T16:20:04Z</dcterms:modified>
</cp:coreProperties>
</file>