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D2E1F84E-DB99-4462-87EB-150B2CAE8061}" xr6:coauthVersionLast="37" xr6:coauthVersionMax="37" xr10:uidLastSave="{00000000-0000-0000-0000-000000000000}"/>
  <bookViews>
    <workbookView xWindow="0" yWindow="0" windowWidth="28800" windowHeight="12225" xr2:uid="{B3529163-452A-41FB-96E0-CC6EAD302BDF}"/>
  </bookViews>
  <sheets>
    <sheet name="EQUIPO UNO ACERO TITA " sheetId="1" r:id="rId1"/>
    <sheet name="EQUIPO DOS ACERO TITA" sheetId="2" r:id="rId2"/>
    <sheet name="EQUIPO TRES TITANIO " sheetId="3" r:id="rId3"/>
    <sheet name="PLACAS ADICIONALES " sheetId="6" r:id="rId4"/>
    <sheet name="EQUIPO 4 TITANIO COMPLETA " sheetId="4" r:id="rId5"/>
  </sheets>
  <definedNames>
    <definedName name="_xlnm.Print_Area" localSheetId="1">'EQUIPO DOS ACERO TITA'!$A$1:$E$129</definedName>
    <definedName name="_xlnm.Print_Area" localSheetId="0">'EQUIPO UNO ACERO TITA '!$A$1:$C$134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6" i="4" l="1"/>
  <c r="E95" i="4"/>
  <c r="E94" i="4"/>
  <c r="E33" i="4" l="1"/>
  <c r="E34" i="4"/>
  <c r="E35" i="4"/>
  <c r="E36" i="4"/>
  <c r="E37" i="4"/>
  <c r="E38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76" i="4" l="1"/>
  <c r="E30" i="4"/>
  <c r="E31" i="4"/>
  <c r="E32" i="4"/>
  <c r="E39" i="4"/>
  <c r="E40" i="4"/>
  <c r="E22" i="6" l="1"/>
  <c r="E21" i="6"/>
  <c r="E91" i="4" l="1"/>
  <c r="E98" i="4"/>
  <c r="E97" i="4"/>
  <c r="E93" i="4"/>
  <c r="E92" i="4"/>
  <c r="E90" i="4"/>
  <c r="E89" i="4"/>
  <c r="E88" i="4"/>
  <c r="E75" i="4"/>
  <c r="E74" i="4"/>
  <c r="E73" i="4"/>
  <c r="E72" i="4"/>
  <c r="E71" i="4"/>
  <c r="E70" i="4"/>
  <c r="E69" i="4"/>
  <c r="E59" i="4"/>
  <c r="E58" i="4"/>
  <c r="E42" i="4"/>
  <c r="E41" i="4"/>
  <c r="E29" i="4" l="1"/>
  <c r="E60" i="2" l="1"/>
  <c r="E43" i="2"/>
  <c r="E87" i="4"/>
  <c r="E86" i="4"/>
  <c r="E85" i="4"/>
  <c r="E84" i="4"/>
  <c r="E83" i="4"/>
  <c r="E82" i="4"/>
  <c r="E81" i="4"/>
  <c r="E80" i="4"/>
  <c r="E79" i="4"/>
  <c r="E78" i="4"/>
  <c r="E77" i="4"/>
  <c r="E68" i="4"/>
  <c r="E67" i="4"/>
  <c r="E66" i="4"/>
  <c r="E65" i="4"/>
  <c r="E64" i="4"/>
  <c r="E63" i="4"/>
  <c r="E62" i="4"/>
  <c r="E61" i="4"/>
  <c r="E60" i="4"/>
  <c r="E28" i="4"/>
  <c r="E27" i="4"/>
  <c r="E26" i="4"/>
  <c r="E25" i="4"/>
  <c r="E24" i="4"/>
  <c r="E23" i="4"/>
  <c r="E22" i="4"/>
  <c r="E21" i="4"/>
  <c r="E99" i="4" l="1"/>
  <c r="E100" i="4" s="1"/>
  <c r="E101" i="4" s="1"/>
  <c r="E69" i="3"/>
  <c r="E60" i="3"/>
  <c r="E59" i="3"/>
  <c r="E49" i="3"/>
  <c r="E68" i="3" l="1"/>
  <c r="E67" i="3"/>
  <c r="E66" i="3"/>
  <c r="E65" i="3"/>
  <c r="E64" i="3"/>
  <c r="E63" i="3"/>
  <c r="E62" i="3"/>
  <c r="E61" i="3"/>
  <c r="E58" i="3"/>
  <c r="E57" i="3"/>
  <c r="E56" i="3"/>
  <c r="E55" i="3"/>
  <c r="E54" i="3"/>
  <c r="E53" i="3"/>
  <c r="E52" i="3"/>
  <c r="E51" i="3"/>
  <c r="E50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83" i="2"/>
  <c r="E29" i="2"/>
  <c r="E89" i="2"/>
  <c r="E88" i="2"/>
  <c r="E87" i="2"/>
  <c r="E86" i="2"/>
  <c r="E85" i="2"/>
  <c r="E84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36" i="2"/>
  <c r="E35" i="2"/>
  <c r="E34" i="2"/>
  <c r="E33" i="2"/>
  <c r="E32" i="2"/>
  <c r="E31" i="2"/>
  <c r="E30" i="2"/>
  <c r="E28" i="2"/>
  <c r="E27" i="2"/>
  <c r="E26" i="2"/>
  <c r="E25" i="2"/>
  <c r="E24" i="2"/>
  <c r="E23" i="2"/>
  <c r="E22" i="2"/>
  <c r="E21" i="2"/>
</calcChain>
</file>

<file path=xl/sharedStrings.xml><?xml version="1.0" encoding="utf-8"?>
<sst xmlns="http://schemas.openxmlformats.org/spreadsheetml/2006/main" count="803" uniqueCount="419">
  <si>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</si>
  <si>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</si>
  <si>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</si>
  <si>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</si>
  <si>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</si>
  <si>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</si>
  <si>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</si>
  <si>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</si>
  <si>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</si>
  <si>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</si>
  <si>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</si>
  <si>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</si>
  <si>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</si>
  <si>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</si>
  <si>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</si>
  <si>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</si>
  <si>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</si>
  <si>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PLACA 2.4 ANGULO VA *02 IZQ. TITANIO SMALL</t>
  </si>
  <si>
    <t>3033</t>
  </si>
  <si>
    <t>PLACA 2.4 ANGULO VA *03 IZQ. TITANIO SMALL</t>
  </si>
  <si>
    <t>3034</t>
  </si>
  <si>
    <t>PLACA 2.4 ANGULO VA *04 IZQ. TITANIO SMALL</t>
  </si>
  <si>
    <t>3035</t>
  </si>
  <si>
    <t>PLACA 2.4 ANGULO VA *05 IZQ. TITANIO SMALL</t>
  </si>
  <si>
    <t>3037</t>
  </si>
  <si>
    <t>PLACA 2.4 ANGULO VA *03 DER. TITANIO SMALL</t>
  </si>
  <si>
    <t>3038</t>
  </si>
  <si>
    <t>PLACA 2.4 ANGULO VA *04 DER. TITANIO SMALL</t>
  </si>
  <si>
    <t>3039</t>
  </si>
  <si>
    <t>PLACA 2.4 ANGULO VA *05 DER. TITANIO SMALL</t>
  </si>
  <si>
    <t>PLACA 2.4 ANGULO VA *02 IZQ. TITANIO LARGE</t>
  </si>
  <si>
    <t>3040</t>
  </si>
  <si>
    <t>PLACA 2.4 ANGULO VA *03 IZQ. TITANIO LARGE</t>
  </si>
  <si>
    <t>3041</t>
  </si>
  <si>
    <t>PLACA 2.4 ANGULO VA *04 IZQ. TITANIO LARGE</t>
  </si>
  <si>
    <t>PLACA 2.4 ANGULO VA *05 IZQ. TITANIO LARGE</t>
  </si>
  <si>
    <t>PLACA 2.4 ANGULO VA *02 DER. TITANIO LARGE</t>
  </si>
  <si>
    <t>3042</t>
  </si>
  <si>
    <t>PLACA 2.4 ANGULO VA *03 DER. TITANIO LARGE</t>
  </si>
  <si>
    <t>3043</t>
  </si>
  <si>
    <t>PLACA 2.4 ANGULO VA *04 DER. TITANIO LARGE</t>
  </si>
  <si>
    <t>PLACA 2.4 ANGULO VA *05 DER. TITANIO LARGE</t>
  </si>
  <si>
    <t>1688</t>
  </si>
  <si>
    <t>PLACA ALCP VOLAR 2.4/2.7 3+8 COLUMM DER.</t>
  </si>
  <si>
    <t>1685</t>
  </si>
  <si>
    <t>PLACA ALCP VOLAR 2.4/2.7 3+8 COLUMM IZQ.</t>
  </si>
  <si>
    <t>1689</t>
  </si>
  <si>
    <t>PLACA ALCP VOLAR 2.4/2.7 4+8 COLUMM DER.</t>
  </si>
  <si>
    <t>1686</t>
  </si>
  <si>
    <t>PLACA ALCP VOLAR 2.4/2.7 4+8 COLUMM IZQ.</t>
  </si>
  <si>
    <t>1690</t>
  </si>
  <si>
    <t>PLACA ALCP VOLAR 2.4/2.7 5+8 COLUMM DER.</t>
  </si>
  <si>
    <t>1687</t>
  </si>
  <si>
    <t>PLACA ALCP VOLAR 2.4/2.7 5+8 COLUMM IZQ.</t>
  </si>
  <si>
    <t>T50092426</t>
  </si>
  <si>
    <t>T50092428</t>
  </si>
  <si>
    <t>PERFORADOR + LLAVE +3 PIEZAS</t>
  </si>
  <si>
    <t>BATERIAS</t>
  </si>
  <si>
    <t xml:space="preserve">PIEZAS DE INSTRUMENTAL </t>
  </si>
  <si>
    <t>ENTREGADO POR:</t>
  </si>
  <si>
    <t>RECIBIDO POR:</t>
  </si>
  <si>
    <t>Ti-SF-131.504L</t>
  </si>
  <si>
    <t>Ti-SF-131.504R</t>
  </si>
  <si>
    <t>Ti-SF-131.404L</t>
  </si>
  <si>
    <t>Ti-SF-131.404R</t>
  </si>
  <si>
    <t>Ti-SF-131.405L</t>
  </si>
  <si>
    <t>Ti-SF-131.405R</t>
  </si>
  <si>
    <t xml:space="preserve">PLACA DE BLOQUEO (LCP) DE ÁNGULO VARIABLE 2.4, PARA RADIO DISTAL PALMAR, EXTRA ARTICULAR (4 LA CABEZA DEL ORIFICIO ACERO X 3 IZQUIERDA </t>
  </si>
  <si>
    <t xml:space="preserve">PLACA DE BLOQUEO (LCP) DE ÁNGULO VARIABLE 2.4, PARA RADIO DISTAL PALMAR, EXTRA ARTICULAR (4 LA CABEZA DEL ORIFICIO ACERO X 3 DERECHA </t>
  </si>
  <si>
    <t>SF-131.404L</t>
  </si>
  <si>
    <t>SF-131.404R</t>
  </si>
  <si>
    <t>SF-130.602L</t>
  </si>
  <si>
    <t xml:space="preserve">PLACA LCP ANGULO VA. 2.4 MM RADIO DISTAL/BICOLUMNAR BLOQ. 6*2 ORIF. IZQ.  ACERO </t>
  </si>
  <si>
    <t>SF-130.602R</t>
  </si>
  <si>
    <t xml:space="preserve">PLACA LCP ANGULO VA. 2.4 MM RADIO DISTAL/BICOLUMNAR BLOQ. 6*2 ORIF. DER.  ACERO </t>
  </si>
  <si>
    <t>SF-130.603L</t>
  </si>
  <si>
    <t xml:space="preserve">PLACA LCP ANGULO VA. 2.4 MM RADIO DISTAL/BICOLUMNAR BLOQ. 6*3 ORIF. IZQ.  ACERO </t>
  </si>
  <si>
    <t>SF-130.603R</t>
  </si>
  <si>
    <t xml:space="preserve">PLACA LCP ANGULO VA. 2.4 MM RADIO DISTAL/BICOLUMNAR BLOQ. 6*3 ORIF. DER.  ACERO </t>
  </si>
  <si>
    <t>SF-130.604L</t>
  </si>
  <si>
    <t xml:space="preserve">PLACA LCP ANGULO VA. 2.4 MM RADIO DISTAL/BICOLUMNAR BLOQ. 6*4 ORIF. IZQ.  ACERO </t>
  </si>
  <si>
    <t>SF-130.604R</t>
  </si>
  <si>
    <t xml:space="preserve">PLACA LCP ANGULO VA. 2.4 MM RADIO DISTAL/BICOLUMNAR BLOQ. 6*4 ORIF. DER.  ACERO </t>
  </si>
  <si>
    <t>SF-130.605L</t>
  </si>
  <si>
    <t xml:space="preserve">PLACA LCP ANGULO VA. 2.4 MM RADIO DISTAL/BICOLUMNAR BLOQ. 6*5 ORIF. IZQ.  ACERO </t>
  </si>
  <si>
    <t>SF-130.605R</t>
  </si>
  <si>
    <t xml:space="preserve">PLACA LCP ANGULO VA. 2.4 MM RADIO DISTAL/BICOLUMNAR BLOQ. 6*5 ORIF. DER.  ACERO 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</si>
  <si>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</si>
  <si>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</si>
  <si>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</si>
  <si>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</si>
  <si>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</si>
  <si>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</si>
  <si>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</si>
  <si>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</si>
  <si>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</si>
  <si>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T50022412</t>
  </si>
  <si>
    <t>T50022414</t>
  </si>
  <si>
    <t>T50022416</t>
  </si>
  <si>
    <t>T50022418</t>
  </si>
  <si>
    <t>T50022420</t>
  </si>
  <si>
    <t>T50022422</t>
  </si>
  <si>
    <t>T50022424</t>
  </si>
  <si>
    <t>T50022410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</si>
  <si>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</si>
  <si>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</si>
  <si>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</si>
  <si>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</si>
  <si>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</si>
  <si>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</si>
  <si>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</si>
  <si>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</si>
  <si>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</si>
  <si>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</si>
  <si>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</si>
  <si>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</si>
  <si>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</si>
  <si>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</si>
  <si>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</si>
  <si>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</si>
  <si>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</si>
  <si>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</si>
  <si>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</si>
  <si>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</si>
  <si>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</si>
  <si>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</si>
  <si>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</si>
  <si>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</si>
  <si>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</si>
  <si>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</si>
  <si>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</si>
  <si>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</si>
  <si>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INSTRUMENTAL PLACA RADIO DISTAL ANGULO VARIABLE TITANIO Y ACERO</t>
  </si>
  <si>
    <t>DESCRIPCIÓN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</si>
  <si>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</si>
  <si>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</si>
  <si>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</si>
  <si>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</si>
  <si>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</si>
  <si>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</si>
  <si>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</si>
  <si>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</si>
  <si>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</si>
  <si>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</si>
  <si>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</si>
  <si>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</si>
  <si>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</si>
  <si>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</si>
  <si>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</si>
  <si>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</si>
  <si>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</si>
  <si>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</si>
  <si>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</si>
  <si>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</si>
  <si>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</si>
  <si>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</si>
  <si>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</si>
  <si>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</si>
  <si>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</si>
  <si>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</si>
  <si>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</si>
  <si>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</si>
  <si>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</si>
  <si>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INQUIORT S.A.</t>
  </si>
  <si>
    <t>INSUMOS QUIRURGICOS ORTOMACX INQUIORT S.A.</t>
  </si>
  <si>
    <t>RUC: 0993007803001</t>
  </si>
  <si>
    <t>PLACA 2.4 ANGULO VA *02 DER. TITANIO SMALL</t>
  </si>
  <si>
    <t xml:space="preserve">TORNILLO DE CORTICAL LCP 2.4*24 MM ANGULO VA.  STAR LIKE. ACERO </t>
  </si>
  <si>
    <t>100S.224</t>
  </si>
  <si>
    <t>VENTA-CONSIGNACION</t>
  </si>
  <si>
    <r>
      <t>PLACA DE BLOQUEO (LCP) DE ÁNGULO VARIABLE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 xml:space="preserve"> LA CABEZA DEL ORIFICIO X 3 IZQ. TITANIO </t>
    </r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</si>
  <si>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LA CABEZA DEL ORIFICIO X </t>
    </r>
    <r>
      <rPr>
        <b/>
        <sz val="12"/>
        <color theme="1"/>
        <rFont val="Arial"/>
        <family val="2"/>
      </rPr>
      <t xml:space="preserve">3 </t>
    </r>
    <r>
      <rPr>
        <sz val="12"/>
        <color theme="1"/>
        <rFont val="Arial"/>
        <family val="2"/>
      </rPr>
      <t xml:space="preserve">DER. TITANIO </t>
    </r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</si>
  <si>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4</t>
    </r>
    <r>
      <rPr>
        <sz val="12"/>
        <color theme="1"/>
        <rFont val="Arial"/>
        <family val="2"/>
      </rPr>
      <t xml:space="preserve"> LA CABEZA DEL ORIFICI X </t>
    </r>
    <r>
      <rPr>
        <b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 xml:space="preserve"> IZQ. TITANIO</t>
    </r>
  </si>
  <si>
    <r>
      <t>PLACA DE BLOQUEO (LCP) DE ÁNGULO VARIABLE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 xml:space="preserve"> LA CABEZA DEL ORIFICIO TITANIO  X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IZQ.</t>
    </r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</si>
  <si>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4</t>
    </r>
    <r>
      <rPr>
        <sz val="12"/>
        <color theme="1"/>
        <rFont val="Arial"/>
        <family val="2"/>
      </rPr>
      <t xml:space="preserve"> LA CABEZA DEL ORIFICIO TITANIO  X </t>
    </r>
    <r>
      <rPr>
        <b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 xml:space="preserve"> DER.</t>
    </r>
  </si>
  <si>
    <r>
      <t xml:space="preserve">PLACA DE BLOQUEO (LCP) DE ÁNGULO VARIABLE 2.4, PARA RADIO DISTAL PALMAR, EXTRA ARTICULAR (4 LA CABEZA DEL ORIFICIO TITANIO  X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DER.</t>
    </r>
  </si>
  <si>
    <t>T50092429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</si>
  <si>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</si>
  <si>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</si>
  <si>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</si>
  <si>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</si>
  <si>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</si>
  <si>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</si>
  <si>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</si>
  <si>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</si>
  <si>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</si>
  <si>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</si>
  <si>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</si>
  <si>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>SUBTOTAL SIN IMPUESTOS</t>
  </si>
  <si>
    <t>IVA 12%</t>
  </si>
  <si>
    <t>VALOR TOTAL</t>
  </si>
  <si>
    <t>INSTRUMENTAL</t>
  </si>
  <si>
    <t>T50022423</t>
  </si>
  <si>
    <t>TORNILLO BLOQUEADO 2.7*14 MM ACERO</t>
  </si>
  <si>
    <t>TORNILLO BLOQUEADO 2.7*16 MM ACERO</t>
  </si>
  <si>
    <t>TORNILLO BLOQUEADO 2.7*18 MM ACERO</t>
  </si>
  <si>
    <t>TORNILLO BLOQUEADO 2.7*20 MM ACERO</t>
  </si>
  <si>
    <t>TORNILLO BLOQUEADO 2.7*22 MM ACERO</t>
  </si>
  <si>
    <t>TORNILLO BLOQUEADO 2.7*24 MM ACERO</t>
  </si>
  <si>
    <t>A93095340</t>
  </si>
  <si>
    <t>A93095450</t>
  </si>
  <si>
    <t xml:space="preserve">PLACA DE RADIO PROXIMAL 2.4/2.7MM 3 ORIFICIOS </t>
  </si>
  <si>
    <t xml:space="preserve">PLACA DE RADIO PROXIMAL 2.4/2.7MM 4 ORIFICIOS </t>
  </si>
  <si>
    <t>A93490548</t>
  </si>
  <si>
    <t>A93490657</t>
  </si>
  <si>
    <t xml:space="preserve">PLACA DE RADIO DISTAL  DORSAL 2.4/2.7MM 5 ORIFICIOS </t>
  </si>
  <si>
    <t xml:space="preserve">PLACA DE RADIO DISTAL  DORSAL 2.4/2.7MM 6 ORIFICIOS </t>
  </si>
  <si>
    <t>A92182340</t>
  </si>
  <si>
    <t>PLACA EN L  DORSAL DE RADIO DISTAL DERECHA 3X3</t>
  </si>
  <si>
    <t>PLACA EN L  DORSAL DE RADIO DISTAL DERECHA 3X4</t>
  </si>
  <si>
    <t xml:space="preserve">PLACA EN L  DORSAL DE RADIO DISTAL IZQUIERDA 2X3 </t>
  </si>
  <si>
    <t>A92183340</t>
  </si>
  <si>
    <t>A92183449</t>
  </si>
  <si>
    <t>A68093449</t>
  </si>
  <si>
    <t>PLACA EN T DE BLOQUEO DORSAL DE RADIO DISTAL 2.4MM 3X4</t>
  </si>
  <si>
    <t xml:space="preserve">TUTOR DE COLLES </t>
  </si>
  <si>
    <t xml:space="preserve">CLINICA PANAMERICANA </t>
  </si>
  <si>
    <t>0990416427001</t>
  </si>
  <si>
    <t>PANAMA 616 Y ROCA</t>
  </si>
  <si>
    <t xml:space="preserve"> (04) 259-0000</t>
  </si>
  <si>
    <t>DR. BOSCO MENDOZA</t>
  </si>
  <si>
    <t>1:30PM</t>
  </si>
  <si>
    <t>T50022708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</si>
  <si>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</si>
  <si>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</si>
  <si>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</si>
  <si>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</si>
  <si>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</si>
  <si>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</si>
  <si>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</si>
  <si>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</si>
  <si>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TORNILLO BLOQ. 2.4*08 MM TITANIO IRE</t>
  </si>
  <si>
    <t>TORNILLO BLOQ. 2.4*10 MM TITANIO IRE</t>
  </si>
  <si>
    <t>TORNILLO BLOQ. 2.4*12 MM TITANIO IRE</t>
  </si>
  <si>
    <t>TORNILLO BLOQ. 2.4*14 MM TITANIO IRE</t>
  </si>
  <si>
    <t>TORNILLO BLOQ. 2.4*16 MM TITANIO IRE</t>
  </si>
  <si>
    <t>TORNILLO BLOQ. 2.4X18 MM TITANIO IRE</t>
  </si>
  <si>
    <t>TORNILLO BLOQ. 2.4*20 MM TITANIO IRE</t>
  </si>
  <si>
    <t>TORNILLO BLOQ. 2.4*22MM TITANIO IRE</t>
  </si>
  <si>
    <t>TORNILLO BLOQ. 2.4*24 MM TITANIO IRE</t>
  </si>
  <si>
    <t>TORNILLO BLOQ. 2.4*26 MM TITANIO IRE</t>
  </si>
  <si>
    <t>TORNILLO BLOQ. 2.4*28 MM TITANIO IRE</t>
  </si>
  <si>
    <t>TORNILLO BLOQ. 2.4*30 MM TITANIO IRE</t>
  </si>
  <si>
    <t>TORNILLO CORTICAL 2.4X10 MM TITANIO IRE</t>
  </si>
  <si>
    <t>TORNILLO CORTICAL 2.4X12 MM TITANIO IRE</t>
  </si>
  <si>
    <t>TORNILLO CORTICAL 2.4X14 MM TITANIO IRE</t>
  </si>
  <si>
    <t>TORNILLO CORTICAL 2.4X16MM TITANIO IRE</t>
  </si>
  <si>
    <t>TORNILLO CORTICAL 2.4X18MM TITANIO IRE</t>
  </si>
  <si>
    <t>TORNILLO CORTICAL 2.4X20 MM TITANIO IRE</t>
  </si>
  <si>
    <t>TORNILLO CORTICAL 2.4X22MM TITANIO IRE</t>
  </si>
  <si>
    <t>TORNILLO CORTICAL 2.4X24MM TITANIO IRE</t>
  </si>
  <si>
    <t>TORNILLO BLOQ. 2.7*10 MM TITANIO IRE</t>
  </si>
  <si>
    <t>TORNILLO BLOQ. 2.7*12 MM TITANIO IRE</t>
  </si>
  <si>
    <t>TORNILLO BLOQ. 2.7*14 MM TITANIO IRE</t>
  </si>
  <si>
    <t>TORNILLO BLOQ. 2.7*16 MM TITANIO IRE</t>
  </si>
  <si>
    <t>TORNILLO BLOQ. 2.7*18 MM TITANIO IRE</t>
  </si>
  <si>
    <t>TORNILLO BLOQ. 2.7*20 MM TITANIO IRE</t>
  </si>
  <si>
    <t>TORNILLO BLOQ. 2.7*22 MM TITANIO IRE</t>
  </si>
  <si>
    <t>TORNILLO BLOQ. 2.7*24 MM TITANIO IRE</t>
  </si>
  <si>
    <t>TORNILLO BLOQ. 2.7*26 MM TITANIO IRE</t>
  </si>
  <si>
    <t>TORNILLO BLOQ. 2.7*28 MM TITANIO IRE</t>
  </si>
  <si>
    <t>TORNILLO BLOQ. 2.7*30 MM TITANIO IRE</t>
  </si>
  <si>
    <t>TORNILLO CORTICAL 2.7* 8 MM TITANIO IRE</t>
  </si>
  <si>
    <t>TORNILLO CORTICAL 2.7* 10 MM TITANIO IRE</t>
  </si>
  <si>
    <t>TORNILLO CORTICAL 2.7* 12 MM TITANIO IRE</t>
  </si>
  <si>
    <t>TORNILLO CORTICAL 2.7* 14 MM TITANIO IRE</t>
  </si>
  <si>
    <t>TORNILLO CORTICAL 2.7* 16 MM TITANIO IRE</t>
  </si>
  <si>
    <t>TORNILLO CORTICAL 2.7* 20  MM TITANIO IRE</t>
  </si>
  <si>
    <t>TORNILLO CORTICAL 2.7* 22 MM TITANIO IRE</t>
  </si>
  <si>
    <t>TORNILLO CORTICAL 2.7* 24 MM TITANIO IRE</t>
  </si>
  <si>
    <t>PLACA BLOQ. ANGULO VA.  2.4 MM 4*5 ORIF. RADIO DISTAL PALMAR IZQ. TITANIO NET</t>
  </si>
  <si>
    <t>PLACA BLOQ. ANGULO VA.  2.4 MM 4*5 ORIF. RADIO DISTAL PALMAR DER. TITANIO NET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</si>
  <si>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</si>
  <si>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</si>
  <si>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</si>
  <si>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</si>
  <si>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</si>
  <si>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</si>
  <si>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</si>
  <si>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</si>
  <si>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</si>
  <si>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</si>
  <si>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</si>
  <si>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</si>
  <si>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</si>
  <si>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</si>
  <si>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</si>
  <si>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</si>
  <si>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A94671149</t>
  </si>
  <si>
    <t>Placa de bloqueo de la columna palmar para radio distal 3+8 DERECHA IRE</t>
  </si>
  <si>
    <t xml:space="preserve">Placa de bloqueo de la columna palmar para radio distal 3+8 IZQUIERDA IRE </t>
  </si>
  <si>
    <t>A94681149</t>
  </si>
  <si>
    <t>Placa de bloqueo del radio lateral distal  X 6 ORIFICIOS DM</t>
  </si>
  <si>
    <t>Placa de bloqueo del radio lateral distal  X 5 ORIFICIOS DM</t>
  </si>
  <si>
    <t>Placa de bloqueo cubital distal</t>
  </si>
  <si>
    <t xml:space="preserve">Placa de bloqueo para radio distal Ⅱ, Agujero doble 8X 3 ORIFICIOS IZQ. DM </t>
  </si>
  <si>
    <t xml:space="preserve">Placa de bloqueo para radio distal Ⅱ, Agujero doble 8X 4 ORIFICIOS IZQ. DM </t>
  </si>
  <si>
    <t xml:space="preserve">Placa de bloqueo para radio distal Ⅱ, Agujero doble 8X 5 ORIFICIOS IZQ. DM </t>
  </si>
  <si>
    <t xml:space="preserve">Placa de bloqueo para radio distal Ⅱ, Agujero doble 8X 3 ORIFICIOS DER. DM </t>
  </si>
  <si>
    <t xml:space="preserve">Placa de bloqueo para radio distal Ⅱ, Agujero doble 8X 4 ORIFICIOS DER. DM </t>
  </si>
  <si>
    <t xml:space="preserve">Placa de bloqueo para radio distal Ⅱ, Agujero doble 8X 5 ORIFICIOS DER. DM </t>
  </si>
  <si>
    <t>TI-546.002L</t>
  </si>
  <si>
    <t>TI-546.003L</t>
  </si>
  <si>
    <t>TI-546.004L</t>
  </si>
  <si>
    <t>TI-546.005L</t>
  </si>
  <si>
    <t>TI-546.002D</t>
  </si>
  <si>
    <t>TI-546.003D</t>
  </si>
  <si>
    <t>TI-546.004D</t>
  </si>
  <si>
    <t>TI-546.005D</t>
  </si>
  <si>
    <t>PLACA ALCP VOLAR 2.4/2.7 2+6 COLUMM DER. AU</t>
  </si>
  <si>
    <t>PLACA ALCP VOLAR 2.4/2.7 3+6 COLUMM DER. AU</t>
  </si>
  <si>
    <t>PLACA ALCP VOLAR 2.4/2.7 4+6 COLUMM DER. AU</t>
  </si>
  <si>
    <t>PLACA ALCP VOLAR 2.4/2.7 5+6 COLUMM DER. AU</t>
  </si>
  <si>
    <t>PLACA ALCP VOLAR 2.4/2.7 2+6 COLUMM IZQ. AU</t>
  </si>
  <si>
    <t>PLACA ALCP VOLAR 2.4/2.7 3+6 COLUMM IZQ. AU</t>
  </si>
  <si>
    <t>PLACA ALCP VOLAR 2.4/2.7 4+6 COLUMM IZQ. AU</t>
  </si>
  <si>
    <t>PLACA ALCP VOLAR 2.4/2.7 5+6 COLUMM IZQ. AU</t>
  </si>
  <si>
    <t>PLACA ALCP VOLAR 2.4/2.7 2+7 COLUMM DER. AU</t>
  </si>
  <si>
    <t>PLACA ALCP VOLAR 2.4/2.7 3+7 COLUMM DER. AU</t>
  </si>
  <si>
    <t>TI-548.002D</t>
  </si>
  <si>
    <t>TI-548.003D</t>
  </si>
  <si>
    <t>TI-548.002L</t>
  </si>
  <si>
    <t>TI-548.003L</t>
  </si>
  <si>
    <t>A68070353</t>
  </si>
  <si>
    <t>A68070355</t>
  </si>
  <si>
    <t>A68080353</t>
  </si>
  <si>
    <t>A68080355</t>
  </si>
  <si>
    <t>Placa en T de bloqueo palmar yuxtaarticular para radio distal 3 ORIF. IZQ. IRE</t>
  </si>
  <si>
    <t>Placa en T de bloqueo palmar yuxtaarticular para radio distal 5 ORIF. IZQ. IRE</t>
  </si>
  <si>
    <t>Placa en T de bloqueo palmar yuxtaarticular para radio distal 3 ORIF. DER. IRE</t>
  </si>
  <si>
    <t>Placa en T de bloqueo palmar yuxtaarticular para radio distal 5 ORIF.DER. IRE</t>
  </si>
  <si>
    <t>PLACA ALCP VOLAR 2.4/2.7 2+7 COLUMM IZQ. AU</t>
  </si>
  <si>
    <t>PLACA ALCP VOLAR 2.4/2.7 3+7 COLUMM IZQ. AU</t>
  </si>
  <si>
    <t>TI-SF-131.504L</t>
  </si>
  <si>
    <t>TI-SF-131.504R</t>
  </si>
  <si>
    <t>TI-SF-131.404L</t>
  </si>
  <si>
    <t>TI-SF-131.405L</t>
  </si>
  <si>
    <t>TI-SF-131.404R</t>
  </si>
  <si>
    <t>TI-SF-131.405R</t>
  </si>
  <si>
    <t xml:space="preserve">Placa de bloqueo radial palmar distal, con guía de broca,Agujero doble DM DER X7 </t>
  </si>
  <si>
    <t xml:space="preserve">Placa de bloqueo radial palmar distal, con guía de broca,Agujero doble DM IZQ X5 </t>
  </si>
  <si>
    <t>TORNILLO CORTICAL 2.7* 18 MM TITANIO IRE</t>
  </si>
  <si>
    <t xml:space="preserve">DISECTOR FINO </t>
  </si>
  <si>
    <t xml:space="preserve">DISECTOR </t>
  </si>
  <si>
    <t xml:space="preserve">PINES </t>
  </si>
  <si>
    <t xml:space="preserve">BANDEJA INFERIOR </t>
  </si>
  <si>
    <t xml:space="preserve">BANDEJA SUPERIOR </t>
  </si>
  <si>
    <t xml:space="preserve">HOMAN ANCHO COBRA </t>
  </si>
  <si>
    <t xml:space="preserve">MOTOR CANULADO </t>
  </si>
  <si>
    <t xml:space="preserve">ANCLAJES DE MOTOR </t>
  </si>
  <si>
    <t xml:space="preserve">LLAVE DE JACOBS </t>
  </si>
  <si>
    <t xml:space="preserve">HOJAS DE SIERRA </t>
  </si>
  <si>
    <t xml:space="preserve">INTERCAMBOIADOR DE BATERIA </t>
  </si>
  <si>
    <t xml:space="preserve">CONTENEDOR </t>
  </si>
  <si>
    <t xml:space="preserve">CARGADOR </t>
  </si>
  <si>
    <t>INTERHOSPITAL</t>
  </si>
  <si>
    <t>0992454407001</t>
  </si>
  <si>
    <t>AV. EL BOMBERO</t>
  </si>
  <si>
    <t>(04) 239-0556</t>
  </si>
  <si>
    <t xml:space="preserve">VENTA-CIRUGIA </t>
  </si>
  <si>
    <t xml:space="preserve">DR. FRANCO PLAZAS </t>
  </si>
  <si>
    <t>7:00:PM</t>
  </si>
  <si>
    <t>LOOR CEDEÑO</t>
  </si>
  <si>
    <t xml:space="preserve">DR. CHISTHIAN AVILES </t>
  </si>
  <si>
    <t>PLACA DE BLOQUEO (LCP) AV 2.4, PARA RADIO DISTAL PALMAR, EXTRA ARTICULAR 4X5 IZQ. TITANIO NET</t>
  </si>
  <si>
    <t>PLACA DE BLOQUEO (LCP) AV 2.4, PARA RADIO DISTAL PALMAR, EXTRA ARTICULAR 5X5 IZQ. TITANIO NET</t>
  </si>
  <si>
    <t>PLACA DE BLOQUEO (LCP) AV 2.4, PARA RADIO DISTAL PALMAR, EXTRA ARTICULAR 5X5 IDER. TITANIO NET</t>
  </si>
  <si>
    <t>T50022430</t>
  </si>
  <si>
    <t>PLACA DE BLOQUEO (LCP) AV 2.4, PARA RADIO DISTAL PALMAR, EXTRA ARTICULAR 5X3 IZQ. TITANIO NET</t>
  </si>
  <si>
    <t>PLACA DE BLOQUEO (LCP) AV 2.4, PARA RADIO DISTAL PALMAR, EXTRA ARTICULAR 5X3 DER. TITANIO NET</t>
  </si>
  <si>
    <t>PLACA DE BLOQUEO (LCP) AV 2.4, PARA RADIO DISTAL PALMAR, EXTRA ARTICULAR 4X3 IZQ. TITANIO NET</t>
  </si>
  <si>
    <t>PLACA DE BLOQUEO (LCP) AV 2.4, PARA RADIO DISTAL PALMAR, EXTRA ARTICULAR 4X5 DER. TITANIO NET</t>
  </si>
  <si>
    <t>PLACA DE BLOQUEO (LCP) AV 2.4, PARA RADIO DISTAL PALMAR, EXTRA ARTICULAR 4X3 IDER. TITANIO NET</t>
  </si>
  <si>
    <t>Ti-SF-131.505L</t>
  </si>
  <si>
    <t>Ti-SF-131.505R</t>
  </si>
  <si>
    <t>TORNILLO CORTICAL 2.4*6 MM TITANIO IRE</t>
  </si>
  <si>
    <t>TORNILLO CORTICAL 2.4*10 MM TITANIO IRE</t>
  </si>
  <si>
    <t>TORNILLO CORTICAL 2.4*12 MM TITANIO IRE</t>
  </si>
  <si>
    <t>TORNILLO CORTICAL 2.4*14 MM TITANIO IRE</t>
  </si>
  <si>
    <t>TORNILLO CORTICAL 2.4*16MM TITANIO IRE</t>
  </si>
  <si>
    <t>TORNILLO CORTICAL 2.4*18MM TITANIO IRE</t>
  </si>
  <si>
    <t>TORNILLO CORTICAL 2.4*20 MM TITANIO IRE</t>
  </si>
  <si>
    <t>TORNILLO CORTICAL 2.4*22MM TITANIO IRE</t>
  </si>
  <si>
    <t>TORNILLO CORTICAL 2.4*24MM TITANIO IRE</t>
  </si>
  <si>
    <t>TORNILLO CORTICAL 2.4*30MM TITANIO IRE</t>
  </si>
  <si>
    <t>T50022406</t>
  </si>
  <si>
    <t>05.5102-03</t>
  </si>
  <si>
    <t>TONILLOS DE BLOQ. 2.4*08 MM TITANIO IRE</t>
  </si>
  <si>
    <t>TONILLOS DE BLOQ. 2.4*10 MM TITANIO IRE</t>
  </si>
  <si>
    <t>TONILLOS DE BLOQ. 2.4*12 MM TITANIO IRE</t>
  </si>
  <si>
    <t>TONILLOS DE BLOQ. 2.4*14 MM TITANIO IRE</t>
  </si>
  <si>
    <t>TONILLOS DE BLOQ. 2.4*16 MM TITANIO IRE</t>
  </si>
  <si>
    <t>TONILLOS DE BLOQ. 2.4X18 MM TITANIO IRE</t>
  </si>
  <si>
    <t>TONILLOS DE BLOQ. 2.4*20 MM TITANIO IRE</t>
  </si>
  <si>
    <t>TONILLOS DE BLOQ. 2.4*22MM TITANIO IRE</t>
  </si>
  <si>
    <t>TONILLOS DE BLOQ. 2.4*24 MM TITANIO IRE</t>
  </si>
  <si>
    <t>TONILLOS DE BLOQ. 2.4*26 MM TITANIO IRE</t>
  </si>
  <si>
    <t>TONILLOS DE BLOQ. 2.4*28 MM TITANIO IRE</t>
  </si>
  <si>
    <t>TONILLOS DE BLOQ. 2.7*10 MM TITANIO YB</t>
  </si>
  <si>
    <t>TONILLOS DE BLOQ. 2.7*12 MM TITANIO YB</t>
  </si>
  <si>
    <t>TONILLOS DE BLOQ. 2.7*14 MM TITANIO YB</t>
  </si>
  <si>
    <t>TONILLOS DE BLOQ. 2.7*16 MM TITANIO YB</t>
  </si>
  <si>
    <t>TONILLOS DE BLOQ. 2.7*18 MM TITANIO YB</t>
  </si>
  <si>
    <t>TONILLOS DE BLOQ. 2.7*20 MM TITANIO YB</t>
  </si>
  <si>
    <t>TONILLOS DE BLOQ. 2.7*22MM TITANIO YB</t>
  </si>
  <si>
    <t>TONILLOS DE BLOQ. 2.7*24 MM TITANIO YB</t>
  </si>
  <si>
    <t>TONILLOS DE BLOQ. 2.7*26 MM TITANIO YB</t>
  </si>
  <si>
    <t>TONILLOS DE BLOQ. 2.7*28 MM TITANIO YB</t>
  </si>
  <si>
    <t>TONILLOS DE BLOQ. 2.7*30 MM TITANIO YB</t>
  </si>
  <si>
    <t>05.5102-04</t>
  </si>
  <si>
    <t>05.5102-05</t>
  </si>
  <si>
    <t>05.5102-06</t>
  </si>
  <si>
    <t>05.5102-07</t>
  </si>
  <si>
    <t>05.5102-08</t>
  </si>
  <si>
    <t>05.5102-09</t>
  </si>
  <si>
    <t>05.5102-10</t>
  </si>
  <si>
    <t>05.5102-11</t>
  </si>
  <si>
    <t>05.5102-12</t>
  </si>
  <si>
    <t>05.5102-13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</si>
</sst>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0.000"/>
    <numFmt numFmtId="167" formatCode="_-[$$-300A]\ * #,##0.00_ ;_-[$$-300A]\ * \-#,##0.00\ ;_-[$$-300A]\ 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2060"/>
      <name val="Arial"/>
      <family val="2"/>
    </font>
    <font>
      <b/>
      <u/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8F9F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97">
    <xf numFmtId="0" fontId="0" fillId="0" borderId="0" xfId="0"/>
    <xf numFmtId="0" fontId="3" fillId="0" borderId="0" xfId="0" applyFont="1" applyAlignment="1">
      <alignment horizontal="right" wrapText="1"/>
    </xf>
    <xf numFmtId="0" fontId="3" fillId="0" borderId="0" xfId="0" applyFont="1" applyFill="1" applyAlignment="1">
      <alignment horizontal="right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5" fillId="0" borderId="0" xfId="0" applyFont="1" applyAlignment="1">
      <alignment horizontal="left" vertical="top"/>
    </xf>
    <xf numFmtId="0" fontId="4" fillId="0" borderId="0" xfId="0" applyFont="1" applyFill="1" applyAlignment="1">
      <alignment horizontal="left"/>
    </xf>
    <xf numFmtId="0" fontId="2" fillId="0" borderId="0" xfId="0" applyFont="1"/>
    <xf numFmtId="165" fontId="2" fillId="0" borderId="1" xfId="3" applyFont="1" applyBorder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Fill="1" applyBorder="1" applyAlignment="1" applyProtection="1">
      <alignment vertical="top"/>
      <protection locked="0"/>
    </xf>
    <xf numFmtId="2" fontId="7" fillId="0" borderId="0" xfId="0" applyNumberFormat="1" applyFont="1" applyAlignment="1">
      <alignment horizontal="left"/>
    </xf>
    <xf numFmtId="0" fontId="2" fillId="0" borderId="0" xfId="0" applyFont="1" applyFill="1" applyBorder="1" applyAlignment="1" applyProtection="1">
      <alignment vertical="top"/>
      <protection locked="0"/>
    </xf>
    <xf numFmtId="2" fontId="2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center" readingOrder="1"/>
    </xf>
    <xf numFmtId="0" fontId="2" fillId="0" borderId="0" xfId="0" applyFont="1" applyBorder="1" applyAlignment="1">
      <alignment horizontal="center" readingOrder="1"/>
    </xf>
    <xf numFmtId="0" fontId="2" fillId="0" borderId="0" xfId="0" applyFont="1" applyBorder="1"/>
    <xf numFmtId="0" fontId="2" fillId="0" borderId="0" xfId="0" applyFont="1" applyFill="1" applyBorder="1" applyAlignment="1" applyProtection="1">
      <alignment vertical="top" readingOrder="1"/>
      <protection locked="0"/>
    </xf>
    <xf numFmtId="0" fontId="2" fillId="0" borderId="0" xfId="0" applyFont="1" applyAlignment="1"/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2" fontId="3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0" borderId="4" xfId="0" applyFont="1" applyFill="1" applyBorder="1" applyAlignment="1" applyProtection="1">
      <alignment horizontal="left" vertical="center" wrapText="1" readingOrder="1"/>
      <protection locked="0"/>
    </xf>
    <xf numFmtId="0" fontId="3" fillId="0" borderId="4" xfId="0" applyFont="1" applyFill="1" applyBorder="1" applyAlignment="1" applyProtection="1">
      <alignment horizontal="center" vertical="center" wrapText="1" readingOrder="1"/>
      <protection locked="0"/>
    </xf>
    <xf numFmtId="0" fontId="3" fillId="2" borderId="4" xfId="0" applyFont="1" applyFill="1" applyBorder="1" applyAlignment="1" applyProtection="1">
      <alignment horizontal="center" vertical="center" wrapText="1" readingOrder="1"/>
      <protection locked="0"/>
    </xf>
    <xf numFmtId="0" fontId="12" fillId="0" borderId="0" xfId="0" applyFont="1"/>
    <xf numFmtId="0" fontId="11" fillId="0" borderId="9" xfId="2" applyFont="1" applyBorder="1" applyAlignment="1">
      <alignment horizontal="left"/>
    </xf>
    <xf numFmtId="49" fontId="11" fillId="0" borderId="9" xfId="2" applyNumberFormat="1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2" fillId="0" borderId="0" xfId="0" applyFont="1" applyAlignment="1">
      <alignment horizontal="center" readingOrder="1"/>
    </xf>
    <xf numFmtId="0" fontId="12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 applyProtection="1">
      <alignment horizontal="center" vertical="top" readingOrder="1"/>
      <protection locked="0"/>
    </xf>
    <xf numFmtId="0" fontId="12" fillId="0" borderId="1" xfId="0" applyFont="1" applyFill="1" applyBorder="1" applyAlignment="1" applyProtection="1">
      <alignment vertical="top" wrapText="1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quotePrefix="1" applyFont="1" applyBorder="1" applyAlignment="1" applyProtection="1">
      <alignment horizontal="center" vertical="top" readingOrder="1"/>
      <protection locked="0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1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readingOrder="1"/>
    </xf>
    <xf numFmtId="0" fontId="12" fillId="0" borderId="1" xfId="0" applyFont="1" applyFill="1" applyBorder="1" applyAlignment="1" applyProtection="1">
      <alignment vertical="top" readingOrder="1"/>
      <protection locked="0"/>
    </xf>
    <xf numFmtId="0" fontId="11" fillId="0" borderId="1" xfId="2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0" fontId="16" fillId="0" borderId="0" xfId="0" applyFont="1" applyFill="1" applyBorder="1" applyAlignment="1" applyProtection="1">
      <alignment vertical="top"/>
      <protection locked="0"/>
    </xf>
    <xf numFmtId="0" fontId="10" fillId="0" borderId="0" xfId="0" applyFont="1" applyAlignment="1">
      <alignment horizontal="left" vertical="top"/>
    </xf>
    <xf numFmtId="2" fontId="12" fillId="0" borderId="0" xfId="0" applyNumberFormat="1" applyFont="1" applyAlignment="1">
      <alignment horizontal="center"/>
    </xf>
    <xf numFmtId="0" fontId="12" fillId="0" borderId="0" xfId="0" applyFont="1" applyBorder="1" applyAlignment="1"/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2" fontId="14" fillId="0" borderId="0" xfId="0" applyNumberFormat="1" applyFont="1" applyAlignment="1">
      <alignment horizontal="left"/>
    </xf>
    <xf numFmtId="0" fontId="12" fillId="0" borderId="0" xfId="0" applyFont="1" applyFill="1" applyBorder="1" applyAlignment="1" applyProtection="1">
      <alignment vertical="top"/>
      <protection locked="0"/>
    </xf>
    <xf numFmtId="0" fontId="17" fillId="0" borderId="0" xfId="0" applyFont="1" applyFill="1" applyBorder="1" applyAlignment="1">
      <alignment horizontal="left" vertical="top"/>
    </xf>
    <xf numFmtId="2" fontId="12" fillId="0" borderId="0" xfId="0" applyNumberFormat="1" applyFont="1" applyAlignment="1">
      <alignment horizontal="left"/>
    </xf>
    <xf numFmtId="0" fontId="12" fillId="0" borderId="0" xfId="0" applyFont="1" applyFill="1" applyBorder="1" applyAlignment="1">
      <alignment horizontal="left"/>
    </xf>
    <xf numFmtId="2" fontId="15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15" fillId="0" borderId="4" xfId="0" applyFont="1" applyFill="1" applyBorder="1" applyAlignment="1" applyProtection="1">
      <alignment horizontal="left" vertical="center" wrapText="1" readingOrder="1"/>
      <protection locked="0"/>
    </xf>
    <xf numFmtId="0" fontId="15" fillId="0" borderId="4" xfId="0" applyFont="1" applyFill="1" applyBorder="1" applyAlignment="1" applyProtection="1">
      <alignment horizontal="center" vertical="center" wrapText="1" readingOrder="1"/>
      <protection locked="0"/>
    </xf>
    <xf numFmtId="0" fontId="15" fillId="2" borderId="4" xfId="0" applyFont="1" applyFill="1" applyBorder="1" applyAlignment="1" applyProtection="1">
      <alignment horizontal="center" vertical="center" wrapText="1" readingOrder="1"/>
      <protection locked="0"/>
    </xf>
    <xf numFmtId="165" fontId="12" fillId="0" borderId="1" xfId="3" applyFont="1" applyBorder="1"/>
    <xf numFmtId="0" fontId="17" fillId="0" borderId="0" xfId="0" applyFont="1" applyFill="1" applyAlignment="1">
      <alignment horizontal="left" vertical="top"/>
    </xf>
    <xf numFmtId="44" fontId="11" fillId="0" borderId="1" xfId="1" applyFont="1" applyBorder="1" applyAlignment="1">
      <alignment horizontal="left"/>
    </xf>
    <xf numFmtId="0" fontId="12" fillId="0" borderId="0" xfId="0" applyFont="1" applyBorder="1" applyAlignment="1">
      <alignment horizontal="center" readingOrder="1"/>
    </xf>
    <xf numFmtId="0" fontId="12" fillId="0" borderId="0" xfId="0" applyFont="1" applyBorder="1"/>
    <xf numFmtId="0" fontId="12" fillId="0" borderId="0" xfId="0" applyFont="1" applyFill="1" applyBorder="1" applyAlignment="1" applyProtection="1">
      <alignment vertical="top" readingOrder="1"/>
      <protection locked="0"/>
    </xf>
    <xf numFmtId="0" fontId="12" fillId="0" borderId="0" xfId="0" applyFont="1" applyAlignment="1"/>
    <xf numFmtId="0" fontId="17" fillId="0" borderId="1" xfId="0" applyFont="1" applyFill="1" applyBorder="1" applyAlignment="1">
      <alignment horizontal="left" vertical="top"/>
    </xf>
    <xf numFmtId="0" fontId="10" fillId="0" borderId="5" xfId="0" applyNumberFormat="1" applyFont="1" applyBorder="1" applyAlignment="1">
      <alignment horizontal="center"/>
    </xf>
    <xf numFmtId="0" fontId="10" fillId="0" borderId="5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15" fillId="0" borderId="0" xfId="0" applyFont="1" applyAlignment="1">
      <alignment horizontal="right" wrapText="1"/>
    </xf>
    <xf numFmtId="0" fontId="11" fillId="0" borderId="5" xfId="0" applyFont="1" applyFill="1" applyBorder="1" applyAlignment="1" applyProtection="1">
      <alignment horizontal="center" vertical="top" wrapText="1" readingOrder="1"/>
      <protection locked="0"/>
    </xf>
    <xf numFmtId="0" fontId="11" fillId="0" borderId="5" xfId="0" applyFont="1" applyFill="1" applyBorder="1" applyAlignment="1" applyProtection="1">
      <alignment vertical="top" wrapText="1" readingOrder="1"/>
      <protection locked="0"/>
    </xf>
    <xf numFmtId="0" fontId="11" fillId="0" borderId="1" xfId="0" applyFont="1" applyFill="1" applyBorder="1" applyAlignment="1" applyProtection="1">
      <alignment horizontal="center" vertical="top" wrapText="1" readingOrder="1"/>
      <protection locked="0"/>
    </xf>
    <xf numFmtId="0" fontId="11" fillId="0" borderId="1" xfId="0" applyFont="1" applyFill="1" applyBorder="1" applyAlignment="1" applyProtection="1">
      <alignment vertical="top" wrapText="1" readingOrder="1"/>
      <protection locked="0"/>
    </xf>
    <xf numFmtId="0" fontId="15" fillId="0" borderId="0" xfId="0" applyFont="1" applyFill="1" applyAlignment="1">
      <alignment horizontal="right" wrapText="1"/>
    </xf>
    <xf numFmtId="0" fontId="11" fillId="0" borderId="0" xfId="0" applyFont="1" applyFill="1" applyAlignment="1">
      <alignment horizontal="left"/>
    </xf>
    <xf numFmtId="0" fontId="12" fillId="0" borderId="0" xfId="0" applyFont="1" applyFill="1" applyAlignment="1">
      <alignment wrapText="1"/>
    </xf>
    <xf numFmtId="0" fontId="12" fillId="0" borderId="0" xfId="0" applyFont="1" applyFill="1" applyAlignment="1">
      <alignment horizontal="left"/>
    </xf>
    <xf numFmtId="166" fontId="12" fillId="0" borderId="1" xfId="2" applyNumberFormat="1" applyFont="1" applyFill="1" applyBorder="1" applyAlignment="1" applyProtection="1">
      <alignment horizontal="center" shrinkToFit="1"/>
    </xf>
    <xf numFmtId="0" fontId="10" fillId="0" borderId="5" xfId="0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/>
    </xf>
    <xf numFmtId="0" fontId="12" fillId="0" borderId="1" xfId="0" applyFont="1" applyBorder="1" applyAlignment="1" applyProtection="1">
      <alignment horizontal="center" readingOrder="1"/>
      <protection locked="0"/>
    </xf>
    <xf numFmtId="18" fontId="12" fillId="0" borderId="9" xfId="0" applyNumberFormat="1" applyFont="1" applyBorder="1" applyAlignment="1">
      <alignment horizontal="left"/>
    </xf>
    <xf numFmtId="0" fontId="12" fillId="0" borderId="1" xfId="0" applyFont="1" applyFill="1" applyBorder="1" applyAlignment="1" applyProtection="1">
      <alignment horizontal="center" vertical="top" wrapText="1" readingOrder="1"/>
      <protection locked="0"/>
    </xf>
    <xf numFmtId="0" fontId="12" fillId="0" borderId="1" xfId="0" applyFont="1" applyFill="1" applyBorder="1" applyAlignment="1">
      <alignment horizontal="center"/>
    </xf>
    <xf numFmtId="165" fontId="12" fillId="0" borderId="1" xfId="3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readingOrder="1"/>
    </xf>
    <xf numFmtId="0" fontId="12" fillId="0" borderId="1" xfId="0" applyFont="1" applyFill="1" applyBorder="1" applyAlignment="1" applyProtection="1">
      <alignment horizontal="center" vertical="top" readingOrder="1"/>
      <protection locked="0"/>
    </xf>
    <xf numFmtId="0" fontId="17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 applyProtection="1">
      <alignment horizontal="left" vertical="top" wrapText="1" readingOrder="1"/>
      <protection locked="0"/>
    </xf>
    <xf numFmtId="0" fontId="12" fillId="0" borderId="1" xfId="0" applyFont="1" applyFill="1" applyBorder="1" applyAlignment="1" applyProtection="1">
      <alignment horizontal="left" vertical="top" readingOrder="1"/>
      <protection locked="0"/>
    </xf>
    <xf numFmtId="0" fontId="12" fillId="0" borderId="0" xfId="0" applyFont="1" applyFill="1" applyAlignment="1">
      <alignment horizontal="left" wrapText="1"/>
    </xf>
    <xf numFmtId="0" fontId="11" fillId="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2" fillId="0" borderId="1" xfId="0" applyFont="1" applyFill="1" applyBorder="1" applyAlignment="1" applyProtection="1">
      <alignment horizontal="center" vertical="center" wrapText="1" readingOrder="1"/>
      <protection locked="0"/>
    </xf>
    <xf numFmtId="44" fontId="11" fillId="0" borderId="0" xfId="1" applyFont="1" applyFill="1" applyAlignment="1">
      <alignment horizontal="center" vertical="center"/>
    </xf>
    <xf numFmtId="0" fontId="12" fillId="0" borderId="0" xfId="0" applyFont="1" applyFill="1"/>
    <xf numFmtId="2" fontId="12" fillId="0" borderId="0" xfId="2" applyNumberFormat="1" applyFont="1" applyFill="1" applyAlignment="1">
      <alignment horizontal="center"/>
    </xf>
    <xf numFmtId="0" fontId="12" fillId="0" borderId="0" xfId="2" applyFont="1" applyFill="1" applyAlignment="1">
      <alignment horizontal="left"/>
    </xf>
    <xf numFmtId="2" fontId="14" fillId="0" borderId="0" xfId="2" applyNumberFormat="1" applyFont="1" applyFill="1" applyAlignment="1">
      <alignment horizontal="left"/>
    </xf>
    <xf numFmtId="0" fontId="12" fillId="0" borderId="0" xfId="0" applyFont="1" applyFill="1" applyAlignment="1">
      <alignment horizontal="center" vertical="center"/>
    </xf>
    <xf numFmtId="0" fontId="12" fillId="0" borderId="0" xfId="2" applyFont="1" applyFill="1" applyBorder="1" applyAlignment="1">
      <alignment horizontal="left"/>
    </xf>
    <xf numFmtId="2" fontId="15" fillId="0" borderId="1" xfId="0" applyNumberFormat="1" applyFont="1" applyFill="1" applyBorder="1" applyAlignment="1" applyProtection="1">
      <alignment horizontal="center" vertical="center" readingOrder="1"/>
      <protection locked="0"/>
    </xf>
    <xf numFmtId="0" fontId="15" fillId="0" borderId="1" xfId="0" applyFont="1" applyFill="1" applyBorder="1" applyAlignment="1" applyProtection="1">
      <alignment horizontal="center" vertical="center" readingOrder="1"/>
      <protection locked="0"/>
    </xf>
    <xf numFmtId="0" fontId="15" fillId="0" borderId="1" xfId="0" applyFont="1" applyFill="1" applyBorder="1" applyAlignment="1" applyProtection="1">
      <alignment horizontal="center" vertical="center" wrapText="1" readingOrder="1"/>
      <protection locked="0"/>
    </xf>
    <xf numFmtId="165" fontId="12" fillId="0" borderId="1" xfId="3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wrapText="1" readingOrder="1"/>
    </xf>
    <xf numFmtId="0" fontId="18" fillId="0" borderId="1" xfId="0" applyFont="1" applyFill="1" applyBorder="1"/>
    <xf numFmtId="0" fontId="18" fillId="0" borderId="1" xfId="0" applyFont="1" applyFill="1" applyBorder="1" applyAlignment="1">
      <alignment horizontal="left" vertical="center"/>
    </xf>
    <xf numFmtId="0" fontId="17" fillId="0" borderId="1" xfId="2" applyFont="1" applyFill="1" applyBorder="1" applyAlignment="1">
      <alignment horizontal="center" vertical="top"/>
    </xf>
    <xf numFmtId="165" fontId="15" fillId="0" borderId="1" xfId="3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/>
    </xf>
    <xf numFmtId="0" fontId="12" fillId="0" borderId="1" xfId="0" applyFont="1" applyFill="1" applyBorder="1" applyAlignment="1" applyProtection="1">
      <alignment horizontal="center" vertical="center" readingOrder="1"/>
      <protection locked="0"/>
    </xf>
    <xf numFmtId="0" fontId="12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6" fontId="12" fillId="0" borderId="1" xfId="2" applyNumberFormat="1" applyFont="1" applyFill="1" applyBorder="1" applyAlignment="1" applyProtection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12" fillId="0" borderId="5" xfId="0" applyFont="1" applyBorder="1" applyAlignment="1" applyProtection="1">
      <alignment horizontal="center" vertical="top" readingOrder="1"/>
      <protection locked="0"/>
    </xf>
    <xf numFmtId="0" fontId="11" fillId="0" borderId="1" xfId="0" applyFont="1" applyFill="1" applyBorder="1" applyAlignment="1">
      <alignment horizontal="left" vertical="center"/>
    </xf>
    <xf numFmtId="0" fontId="11" fillId="0" borderId="9" xfId="2" applyFont="1" applyBorder="1" applyAlignment="1">
      <alignment horizontal="left"/>
    </xf>
    <xf numFmtId="0" fontId="10" fillId="0" borderId="5" xfId="0" applyFont="1" applyFill="1" applyBorder="1" applyAlignment="1">
      <alignment horizontal="center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center"/>
    </xf>
    <xf numFmtId="0" fontId="12" fillId="0" borderId="5" xfId="0" applyFont="1" applyFill="1" applyBorder="1" applyAlignment="1" applyProtection="1">
      <alignment horizontal="center" vertical="top" wrapText="1" readingOrder="1"/>
      <protection locked="0"/>
    </xf>
    <xf numFmtId="0" fontId="12" fillId="0" borderId="5" xfId="0" applyFont="1" applyFill="1" applyBorder="1" applyAlignment="1" applyProtection="1">
      <alignment vertical="top" wrapText="1" readingOrder="1"/>
      <protection locked="0"/>
    </xf>
    <xf numFmtId="0" fontId="12" fillId="0" borderId="6" xfId="0" applyFont="1" applyFill="1" applyBorder="1" applyAlignment="1" applyProtection="1">
      <alignment horizontal="left" vertical="top" wrapText="1" readingOrder="1"/>
      <protection locked="0"/>
    </xf>
    <xf numFmtId="0" fontId="12" fillId="0" borderId="8" xfId="0" applyFont="1" applyFill="1" applyBorder="1" applyAlignment="1" applyProtection="1">
      <alignment horizontal="left" vertical="top" wrapText="1" readingOrder="1"/>
      <protection locked="0"/>
    </xf>
    <xf numFmtId="164" fontId="12" fillId="0" borderId="2" xfId="2" applyNumberFormat="1" applyFont="1" applyBorder="1" applyAlignment="1">
      <alignment horizontal="left"/>
    </xf>
    <xf numFmtId="49" fontId="12" fillId="0" borderId="9" xfId="0" applyNumberFormat="1" applyFont="1" applyBorder="1" applyAlignment="1">
      <alignment horizontal="left"/>
    </xf>
    <xf numFmtId="0" fontId="12" fillId="0" borderId="9" xfId="2" applyFont="1" applyBorder="1" applyAlignment="1">
      <alignment horizontal="left"/>
    </xf>
    <xf numFmtId="20" fontId="11" fillId="0" borderId="10" xfId="2" applyNumberFormat="1" applyFont="1" applyBorder="1" applyAlignment="1">
      <alignment horizontal="left"/>
    </xf>
    <xf numFmtId="0" fontId="11" fillId="0" borderId="1" xfId="0" applyFont="1" applyFill="1" applyBorder="1" applyAlignment="1">
      <alignment vertical="center"/>
    </xf>
    <xf numFmtId="167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/>
    </xf>
    <xf numFmtId="0" fontId="11" fillId="0" borderId="2" xfId="2" applyFont="1" applyFill="1" applyBorder="1" applyAlignment="1">
      <alignment horizontal="left"/>
    </xf>
    <xf numFmtId="0" fontId="10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3" fillId="0" borderId="0" xfId="2" applyFont="1" applyAlignment="1">
      <alignment horizontal="center"/>
    </xf>
    <xf numFmtId="164" fontId="12" fillId="0" borderId="2" xfId="0" applyNumberFormat="1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49" fontId="11" fillId="0" borderId="2" xfId="2" applyNumberFormat="1" applyFont="1" applyFill="1" applyBorder="1" applyAlignment="1">
      <alignment horizontal="left"/>
    </xf>
    <xf numFmtId="0" fontId="12" fillId="0" borderId="2" xfId="0" applyFont="1" applyFill="1" applyBorder="1" applyAlignment="1">
      <alignment horizontal="left"/>
    </xf>
    <xf numFmtId="14" fontId="12" fillId="0" borderId="2" xfId="0" applyNumberFormat="1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9" xfId="2" applyFont="1" applyBorder="1" applyAlignment="1">
      <alignment horizontal="left" wrapText="1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8" fillId="0" borderId="0" xfId="2" applyFont="1" applyAlignment="1">
      <alignment horizontal="center"/>
    </xf>
    <xf numFmtId="0" fontId="11" fillId="0" borderId="9" xfId="2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2" xfId="2" applyFont="1" applyFill="1" applyBorder="1" applyAlignment="1">
      <alignment horizontal="left"/>
    </xf>
    <xf numFmtId="164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14" fontId="2" fillId="0" borderId="2" xfId="0" applyNumberFormat="1" applyFont="1" applyFill="1" applyBorder="1" applyAlignment="1">
      <alignment horizontal="left"/>
    </xf>
    <xf numFmtId="49" fontId="4" fillId="0" borderId="2" xfId="2" applyNumberFormat="1" applyFont="1" applyFill="1" applyBorder="1" applyAlignment="1">
      <alignment horizontal="left"/>
    </xf>
    <xf numFmtId="0" fontId="10" fillId="0" borderId="0" xfId="0" applyFont="1" applyFill="1" applyAlignment="1">
      <alignment horizontal="center" vertical="top"/>
    </xf>
    <xf numFmtId="0" fontId="10" fillId="0" borderId="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0" borderId="6" xfId="0" applyFont="1" applyFill="1" applyBorder="1" applyAlignment="1" applyProtection="1">
      <alignment horizontal="left" vertical="top" wrapText="1" readingOrder="1"/>
      <protection locked="0"/>
    </xf>
    <xf numFmtId="0" fontId="12" fillId="0" borderId="8" xfId="0" applyFont="1" applyFill="1" applyBorder="1" applyAlignment="1" applyProtection="1">
      <alignment horizontal="left" vertical="top" wrapText="1" readingOrder="1"/>
      <protection locked="0"/>
    </xf>
    <xf numFmtId="0" fontId="12" fillId="0" borderId="6" xfId="0" applyFont="1" applyFill="1" applyBorder="1" applyAlignment="1" applyProtection="1">
      <alignment horizontal="center" vertical="top" wrapText="1" readingOrder="1"/>
      <protection locked="0"/>
    </xf>
    <xf numFmtId="0" fontId="12" fillId="0" borderId="8" xfId="0" applyFont="1" applyFill="1" applyBorder="1" applyAlignment="1" applyProtection="1">
      <alignment horizontal="center" vertical="top" wrapText="1" readingOrder="1"/>
      <protection locked="0"/>
    </xf>
    <xf numFmtId="0" fontId="15" fillId="0" borderId="6" xfId="0" applyFont="1" applyFill="1" applyBorder="1" applyAlignment="1">
      <alignment horizontal="right"/>
    </xf>
    <xf numFmtId="0" fontId="15" fillId="0" borderId="7" xfId="0" applyFont="1" applyFill="1" applyBorder="1" applyAlignment="1">
      <alignment horizontal="right"/>
    </xf>
    <xf numFmtId="0" fontId="15" fillId="0" borderId="8" xfId="0" applyFont="1" applyFill="1" applyBorder="1" applyAlignment="1">
      <alignment horizontal="right"/>
    </xf>
    <xf numFmtId="0" fontId="15" fillId="0" borderId="6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vertical="center"/>
    </xf>
    <xf numFmtId="0" fontId="10" fillId="0" borderId="0" xfId="2" applyFont="1" applyFill="1" applyAlignment="1">
      <alignment horizontal="center"/>
    </xf>
    <xf numFmtId="0" fontId="11" fillId="0" borderId="0" xfId="2" applyFont="1" applyFill="1" applyAlignment="1">
      <alignment horizontal="center"/>
    </xf>
    <xf numFmtId="0" fontId="13" fillId="0" borderId="0" xfId="2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49" fontId="12" fillId="0" borderId="1" xfId="0" applyNumberFormat="1" applyFont="1" applyFill="1" applyBorder="1" applyAlignment="1" applyProtection="1">
      <alignment horizontal="center" vertical="center" wrapText="1" readingOrder="1"/>
      <protection locked="0"/>
    </xf>
  </cellXfs>
  <cellStyles count="5">
    <cellStyle name="Moneda" xfId="1" builtinId="4"/>
    <cellStyle name="Moneda 3 2" xfId="3" xr:uid="{EC3EB912-05A6-4097-805E-46D75BC9E4CE}"/>
    <cellStyle name="Moneda 3 2 2" xfId="4" xr:uid="{AEBFABE5-3B3A-439F-A127-5D9CEB2E1E06}"/>
    <cellStyle name="Normal" xfId="0" builtinId="0"/>
    <cellStyle name="Normal 2" xfId="2" xr:uid="{6420B41F-770D-46C6-A808-9969E09660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0</xdr:rowOff>
    </xdr:from>
    <xdr:to>
      <xdr:col>2</xdr:col>
      <xdr:colOff>7061200</xdr:colOff>
      <xdr:row>5</xdr:row>
      <xdr:rowOff>174625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B07416-C9ED-4486-A1B1-C18EB9A16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520" y="0"/>
          <a:ext cx="2464230" cy="1444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0</xdr:rowOff>
    </xdr:from>
    <xdr:to>
      <xdr:col>3</xdr:col>
      <xdr:colOff>727075</xdr:colOff>
      <xdr:row>6</xdr:row>
      <xdr:rowOff>212725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FB30CD-B4FB-40A9-B071-034D3DEA4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9995" y="0"/>
          <a:ext cx="2461055" cy="1412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0</xdr:rowOff>
    </xdr:from>
    <xdr:to>
      <xdr:col>4</xdr:col>
      <xdr:colOff>307975</xdr:colOff>
      <xdr:row>8</xdr:row>
      <xdr:rowOff>60325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ECA0B3-097C-442F-A0B1-5A23D22BA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9995" y="0"/>
          <a:ext cx="2461055" cy="1698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1</xdr:rowOff>
    </xdr:from>
    <xdr:to>
      <xdr:col>4</xdr:col>
      <xdr:colOff>142874</xdr:colOff>
      <xdr:row>6</xdr:row>
      <xdr:rowOff>216597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A8B275-FAB3-4BAA-8CEA-2FF3D0009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9995" y="1"/>
          <a:ext cx="2286429" cy="17024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4847795</xdr:colOff>
      <xdr:row>0</xdr:row>
      <xdr:rowOff>133350</xdr:rowOff>
    </xdr:from>
    <xdr:to>
      <xdr:col>3</xdr:col>
      <xdr:colOff>555625</xdr:colOff>
      <xdr:row>6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394831-4F73-4B2E-B131-B5616414D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445" y="133350"/>
          <a:ext cx="2451530" cy="146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B2DA-970B-40AC-80A5-9453430AE832}">
  <dimension ref="A3:K134"/>
  <sheetViews>
    <sheetView tabSelected="1" topLeftCell="A10" zoomScaleNormal="100" workbookViewId="0">
      <selection activeCell="E59" sqref="E59"/>
    </sheetView>
  </sheetViews>
  <sheetFormatPr baseColWidth="10" defaultColWidth="11.42578125" defaultRowHeight="20.100000000000001" customHeight="1" x14ac:dyDescent="0.2"/>
  <cols>
    <col min="1" max="1" width="21.5703125" style="49" bestFit="1" customWidth="1"/>
    <col min="2" max="2" width="18.85546875" style="81" customWidth="1"/>
    <col min="3" max="3" width="121.42578125" style="80" bestFit="1" customWidth="1"/>
    <col min="4" max="8" width="11.42578125" style="29"/>
    <col min="9" max="9" width="14.42578125" style="68" bestFit="1" customWidth="1"/>
    <col min="10" max="10" width="50.140625" style="68" bestFit="1" customWidth="1"/>
    <col min="11" max="255" width="11.42578125" style="29"/>
    <col min="256" max="256" width="13.140625" style="29" customWidth="1"/>
    <col min="257" max="257" width="15.140625" style="29" customWidth="1"/>
    <col min="258" max="258" width="42" style="29" customWidth="1"/>
    <col min="259" max="259" width="11.42578125" style="29"/>
    <col min="260" max="260" width="13.140625" style="29" customWidth="1"/>
    <col min="261" max="511" width="11.42578125" style="29"/>
    <col min="512" max="512" width="13.140625" style="29" customWidth="1"/>
    <col min="513" max="513" width="15.140625" style="29" customWidth="1"/>
    <col min="514" max="514" width="42" style="29" customWidth="1"/>
    <col min="515" max="515" width="11.42578125" style="29"/>
    <col min="516" max="516" width="13.140625" style="29" customWidth="1"/>
    <col min="517" max="767" width="11.42578125" style="29"/>
    <col min="768" max="768" width="13.140625" style="29" customWidth="1"/>
    <col min="769" max="769" width="15.140625" style="29" customWidth="1"/>
    <col min="770" max="770" width="42" style="29" customWidth="1"/>
    <col min="771" max="771" width="11.42578125" style="29"/>
    <col min="772" max="772" width="13.140625" style="29" customWidth="1"/>
    <col min="773" max="1023" width="11.42578125" style="29"/>
    <col min="1024" max="1024" width="13.140625" style="29" customWidth="1"/>
    <col min="1025" max="1025" width="15.140625" style="29" customWidth="1"/>
    <col min="1026" max="1026" width="42" style="29" customWidth="1"/>
    <col min="1027" max="1027" width="11.42578125" style="29"/>
    <col min="1028" max="1028" width="13.140625" style="29" customWidth="1"/>
    <col min="1029" max="1279" width="11.42578125" style="29"/>
    <col min="1280" max="1280" width="13.140625" style="29" customWidth="1"/>
    <col min="1281" max="1281" width="15.140625" style="29" customWidth="1"/>
    <col min="1282" max="1282" width="42" style="29" customWidth="1"/>
    <col min="1283" max="1283" width="11.42578125" style="29"/>
    <col min="1284" max="1284" width="13.140625" style="29" customWidth="1"/>
    <col min="1285" max="1535" width="11.42578125" style="29"/>
    <col min="1536" max="1536" width="13.140625" style="29" customWidth="1"/>
    <col min="1537" max="1537" width="15.140625" style="29" customWidth="1"/>
    <col min="1538" max="1538" width="42" style="29" customWidth="1"/>
    <col min="1539" max="1539" width="11.42578125" style="29"/>
    <col min="1540" max="1540" width="13.140625" style="29" customWidth="1"/>
    <col min="1541" max="1791" width="11.42578125" style="29"/>
    <col min="1792" max="1792" width="13.140625" style="29" customWidth="1"/>
    <col min="1793" max="1793" width="15.140625" style="29" customWidth="1"/>
    <col min="1794" max="1794" width="42" style="29" customWidth="1"/>
    <col min="1795" max="1795" width="11.42578125" style="29"/>
    <col min="1796" max="1796" width="13.140625" style="29" customWidth="1"/>
    <col min="1797" max="2047" width="11.42578125" style="29"/>
    <col min="2048" max="2048" width="13.140625" style="29" customWidth="1"/>
    <col min="2049" max="2049" width="15.140625" style="29" customWidth="1"/>
    <col min="2050" max="2050" width="42" style="29" customWidth="1"/>
    <col min="2051" max="2051" width="11.42578125" style="29"/>
    <col min="2052" max="2052" width="13.140625" style="29" customWidth="1"/>
    <col min="2053" max="2303" width="11.42578125" style="29"/>
    <col min="2304" max="2304" width="13.140625" style="29" customWidth="1"/>
    <col min="2305" max="2305" width="15.140625" style="29" customWidth="1"/>
    <col min="2306" max="2306" width="42" style="29" customWidth="1"/>
    <col min="2307" max="2307" width="11.42578125" style="29"/>
    <col min="2308" max="2308" width="13.140625" style="29" customWidth="1"/>
    <col min="2309" max="2559" width="11.42578125" style="29"/>
    <col min="2560" max="2560" width="13.140625" style="29" customWidth="1"/>
    <col min="2561" max="2561" width="15.140625" style="29" customWidth="1"/>
    <col min="2562" max="2562" width="42" style="29" customWidth="1"/>
    <col min="2563" max="2563" width="11.42578125" style="29"/>
    <col min="2564" max="2564" width="13.140625" style="29" customWidth="1"/>
    <col min="2565" max="2815" width="11.42578125" style="29"/>
    <col min="2816" max="2816" width="13.140625" style="29" customWidth="1"/>
    <col min="2817" max="2817" width="15.140625" style="29" customWidth="1"/>
    <col min="2818" max="2818" width="42" style="29" customWidth="1"/>
    <col min="2819" max="2819" width="11.42578125" style="29"/>
    <col min="2820" max="2820" width="13.140625" style="29" customWidth="1"/>
    <col min="2821" max="3071" width="11.42578125" style="29"/>
    <col min="3072" max="3072" width="13.140625" style="29" customWidth="1"/>
    <col min="3073" max="3073" width="15.140625" style="29" customWidth="1"/>
    <col min="3074" max="3074" width="42" style="29" customWidth="1"/>
    <col min="3075" max="3075" width="11.42578125" style="29"/>
    <col min="3076" max="3076" width="13.140625" style="29" customWidth="1"/>
    <col min="3077" max="3327" width="11.42578125" style="29"/>
    <col min="3328" max="3328" width="13.140625" style="29" customWidth="1"/>
    <col min="3329" max="3329" width="15.140625" style="29" customWidth="1"/>
    <col min="3330" max="3330" width="42" style="29" customWidth="1"/>
    <col min="3331" max="3331" width="11.42578125" style="29"/>
    <col min="3332" max="3332" width="13.140625" style="29" customWidth="1"/>
    <col min="3333" max="3583" width="11.42578125" style="29"/>
    <col min="3584" max="3584" width="13.140625" style="29" customWidth="1"/>
    <col min="3585" max="3585" width="15.140625" style="29" customWidth="1"/>
    <col min="3586" max="3586" width="42" style="29" customWidth="1"/>
    <col min="3587" max="3587" width="11.42578125" style="29"/>
    <col min="3588" max="3588" width="13.140625" style="29" customWidth="1"/>
    <col min="3589" max="3839" width="11.42578125" style="29"/>
    <col min="3840" max="3840" width="13.140625" style="29" customWidth="1"/>
    <col min="3841" max="3841" width="15.140625" style="29" customWidth="1"/>
    <col min="3842" max="3842" width="42" style="29" customWidth="1"/>
    <col min="3843" max="3843" width="11.42578125" style="29"/>
    <col min="3844" max="3844" width="13.140625" style="29" customWidth="1"/>
    <col min="3845" max="4095" width="11.42578125" style="29"/>
    <col min="4096" max="4096" width="13.140625" style="29" customWidth="1"/>
    <col min="4097" max="4097" width="15.140625" style="29" customWidth="1"/>
    <col min="4098" max="4098" width="42" style="29" customWidth="1"/>
    <col min="4099" max="4099" width="11.42578125" style="29"/>
    <col min="4100" max="4100" width="13.140625" style="29" customWidth="1"/>
    <col min="4101" max="4351" width="11.42578125" style="29"/>
    <col min="4352" max="4352" width="13.140625" style="29" customWidth="1"/>
    <col min="4353" max="4353" width="15.140625" style="29" customWidth="1"/>
    <col min="4354" max="4354" width="42" style="29" customWidth="1"/>
    <col min="4355" max="4355" width="11.42578125" style="29"/>
    <col min="4356" max="4356" width="13.140625" style="29" customWidth="1"/>
    <col min="4357" max="4607" width="11.42578125" style="29"/>
    <col min="4608" max="4608" width="13.140625" style="29" customWidth="1"/>
    <col min="4609" max="4609" width="15.140625" style="29" customWidth="1"/>
    <col min="4610" max="4610" width="42" style="29" customWidth="1"/>
    <col min="4611" max="4611" width="11.42578125" style="29"/>
    <col min="4612" max="4612" width="13.140625" style="29" customWidth="1"/>
    <col min="4613" max="4863" width="11.42578125" style="29"/>
    <col min="4864" max="4864" width="13.140625" style="29" customWidth="1"/>
    <col min="4865" max="4865" width="15.140625" style="29" customWidth="1"/>
    <col min="4866" max="4866" width="42" style="29" customWidth="1"/>
    <col min="4867" max="4867" width="11.42578125" style="29"/>
    <col min="4868" max="4868" width="13.140625" style="29" customWidth="1"/>
    <col min="4869" max="5119" width="11.42578125" style="29"/>
    <col min="5120" max="5120" width="13.140625" style="29" customWidth="1"/>
    <col min="5121" max="5121" width="15.140625" style="29" customWidth="1"/>
    <col min="5122" max="5122" width="42" style="29" customWidth="1"/>
    <col min="5123" max="5123" width="11.42578125" style="29"/>
    <col min="5124" max="5124" width="13.140625" style="29" customWidth="1"/>
    <col min="5125" max="5375" width="11.42578125" style="29"/>
    <col min="5376" max="5376" width="13.140625" style="29" customWidth="1"/>
    <col min="5377" max="5377" width="15.140625" style="29" customWidth="1"/>
    <col min="5378" max="5378" width="42" style="29" customWidth="1"/>
    <col min="5379" max="5379" width="11.42578125" style="29"/>
    <col min="5380" max="5380" width="13.140625" style="29" customWidth="1"/>
    <col min="5381" max="5631" width="11.42578125" style="29"/>
    <col min="5632" max="5632" width="13.140625" style="29" customWidth="1"/>
    <col min="5633" max="5633" width="15.140625" style="29" customWidth="1"/>
    <col min="5634" max="5634" width="42" style="29" customWidth="1"/>
    <col min="5635" max="5635" width="11.42578125" style="29"/>
    <col min="5636" max="5636" width="13.140625" style="29" customWidth="1"/>
    <col min="5637" max="5887" width="11.42578125" style="29"/>
    <col min="5888" max="5888" width="13.140625" style="29" customWidth="1"/>
    <col min="5889" max="5889" width="15.140625" style="29" customWidth="1"/>
    <col min="5890" max="5890" width="42" style="29" customWidth="1"/>
    <col min="5891" max="5891" width="11.42578125" style="29"/>
    <col min="5892" max="5892" width="13.140625" style="29" customWidth="1"/>
    <col min="5893" max="6143" width="11.42578125" style="29"/>
    <col min="6144" max="6144" width="13.140625" style="29" customWidth="1"/>
    <col min="6145" max="6145" width="15.140625" style="29" customWidth="1"/>
    <col min="6146" max="6146" width="42" style="29" customWidth="1"/>
    <col min="6147" max="6147" width="11.42578125" style="29"/>
    <col min="6148" max="6148" width="13.140625" style="29" customWidth="1"/>
    <col min="6149" max="6399" width="11.42578125" style="29"/>
    <col min="6400" max="6400" width="13.140625" style="29" customWidth="1"/>
    <col min="6401" max="6401" width="15.140625" style="29" customWidth="1"/>
    <col min="6402" max="6402" width="42" style="29" customWidth="1"/>
    <col min="6403" max="6403" width="11.42578125" style="29"/>
    <col min="6404" max="6404" width="13.140625" style="29" customWidth="1"/>
    <col min="6405" max="6655" width="11.42578125" style="29"/>
    <col min="6656" max="6656" width="13.140625" style="29" customWidth="1"/>
    <col min="6657" max="6657" width="15.140625" style="29" customWidth="1"/>
    <col min="6658" max="6658" width="42" style="29" customWidth="1"/>
    <col min="6659" max="6659" width="11.42578125" style="29"/>
    <col min="6660" max="6660" width="13.140625" style="29" customWidth="1"/>
    <col min="6661" max="6911" width="11.42578125" style="29"/>
    <col min="6912" max="6912" width="13.140625" style="29" customWidth="1"/>
    <col min="6913" max="6913" width="15.140625" style="29" customWidth="1"/>
    <col min="6914" max="6914" width="42" style="29" customWidth="1"/>
    <col min="6915" max="6915" width="11.42578125" style="29"/>
    <col min="6916" max="6916" width="13.140625" style="29" customWidth="1"/>
    <col min="6917" max="7167" width="11.42578125" style="29"/>
    <col min="7168" max="7168" width="13.140625" style="29" customWidth="1"/>
    <col min="7169" max="7169" width="15.140625" style="29" customWidth="1"/>
    <col min="7170" max="7170" width="42" style="29" customWidth="1"/>
    <col min="7171" max="7171" width="11.42578125" style="29"/>
    <col min="7172" max="7172" width="13.140625" style="29" customWidth="1"/>
    <col min="7173" max="7423" width="11.42578125" style="29"/>
    <col min="7424" max="7424" width="13.140625" style="29" customWidth="1"/>
    <col min="7425" max="7425" width="15.140625" style="29" customWidth="1"/>
    <col min="7426" max="7426" width="42" style="29" customWidth="1"/>
    <col min="7427" max="7427" width="11.42578125" style="29"/>
    <col min="7428" max="7428" width="13.140625" style="29" customWidth="1"/>
    <col min="7429" max="7679" width="11.42578125" style="29"/>
    <col min="7680" max="7680" width="13.140625" style="29" customWidth="1"/>
    <col min="7681" max="7681" width="15.140625" style="29" customWidth="1"/>
    <col min="7682" max="7682" width="42" style="29" customWidth="1"/>
    <col min="7683" max="7683" width="11.42578125" style="29"/>
    <col min="7684" max="7684" width="13.140625" style="29" customWidth="1"/>
    <col min="7685" max="7935" width="11.42578125" style="29"/>
    <col min="7936" max="7936" width="13.140625" style="29" customWidth="1"/>
    <col min="7937" max="7937" width="15.140625" style="29" customWidth="1"/>
    <col min="7938" max="7938" width="42" style="29" customWidth="1"/>
    <col min="7939" max="7939" width="11.42578125" style="29"/>
    <col min="7940" max="7940" width="13.140625" style="29" customWidth="1"/>
    <col min="7941" max="8191" width="11.42578125" style="29"/>
    <col min="8192" max="8192" width="13.140625" style="29" customWidth="1"/>
    <col min="8193" max="8193" width="15.140625" style="29" customWidth="1"/>
    <col min="8194" max="8194" width="42" style="29" customWidth="1"/>
    <col min="8195" max="8195" width="11.42578125" style="29"/>
    <col min="8196" max="8196" width="13.140625" style="29" customWidth="1"/>
    <col min="8197" max="8447" width="11.42578125" style="29"/>
    <col min="8448" max="8448" width="13.140625" style="29" customWidth="1"/>
    <col min="8449" max="8449" width="15.140625" style="29" customWidth="1"/>
    <col min="8450" max="8450" width="42" style="29" customWidth="1"/>
    <col min="8451" max="8451" width="11.42578125" style="29"/>
    <col min="8452" max="8452" width="13.140625" style="29" customWidth="1"/>
    <col min="8453" max="8703" width="11.42578125" style="29"/>
    <col min="8704" max="8704" width="13.140625" style="29" customWidth="1"/>
    <col min="8705" max="8705" width="15.140625" style="29" customWidth="1"/>
    <col min="8706" max="8706" width="42" style="29" customWidth="1"/>
    <col min="8707" max="8707" width="11.42578125" style="29"/>
    <col min="8708" max="8708" width="13.140625" style="29" customWidth="1"/>
    <col min="8709" max="8959" width="11.42578125" style="29"/>
    <col min="8960" max="8960" width="13.140625" style="29" customWidth="1"/>
    <col min="8961" max="8961" width="15.140625" style="29" customWidth="1"/>
    <col min="8962" max="8962" width="42" style="29" customWidth="1"/>
    <col min="8963" max="8963" width="11.42578125" style="29"/>
    <col min="8964" max="8964" width="13.140625" style="29" customWidth="1"/>
    <col min="8965" max="9215" width="11.42578125" style="29"/>
    <col min="9216" max="9216" width="13.140625" style="29" customWidth="1"/>
    <col min="9217" max="9217" width="15.140625" style="29" customWidth="1"/>
    <col min="9218" max="9218" width="42" style="29" customWidth="1"/>
    <col min="9219" max="9219" width="11.42578125" style="29"/>
    <col min="9220" max="9220" width="13.140625" style="29" customWidth="1"/>
    <col min="9221" max="9471" width="11.42578125" style="29"/>
    <col min="9472" max="9472" width="13.140625" style="29" customWidth="1"/>
    <col min="9473" max="9473" width="15.140625" style="29" customWidth="1"/>
    <col min="9474" max="9474" width="42" style="29" customWidth="1"/>
    <col min="9475" max="9475" width="11.42578125" style="29"/>
    <col min="9476" max="9476" width="13.140625" style="29" customWidth="1"/>
    <col min="9477" max="9727" width="11.42578125" style="29"/>
    <col min="9728" max="9728" width="13.140625" style="29" customWidth="1"/>
    <col min="9729" max="9729" width="15.140625" style="29" customWidth="1"/>
    <col min="9730" max="9730" width="42" style="29" customWidth="1"/>
    <col min="9731" max="9731" width="11.42578125" style="29"/>
    <col min="9732" max="9732" width="13.140625" style="29" customWidth="1"/>
    <col min="9733" max="9983" width="11.42578125" style="29"/>
    <col min="9984" max="9984" width="13.140625" style="29" customWidth="1"/>
    <col min="9985" max="9985" width="15.140625" style="29" customWidth="1"/>
    <col min="9986" max="9986" width="42" style="29" customWidth="1"/>
    <col min="9987" max="9987" width="11.42578125" style="29"/>
    <col min="9988" max="9988" width="13.140625" style="29" customWidth="1"/>
    <col min="9989" max="10239" width="11.42578125" style="29"/>
    <col min="10240" max="10240" width="13.140625" style="29" customWidth="1"/>
    <col min="10241" max="10241" width="15.140625" style="29" customWidth="1"/>
    <col min="10242" max="10242" width="42" style="29" customWidth="1"/>
    <col min="10243" max="10243" width="11.42578125" style="29"/>
    <col min="10244" max="10244" width="13.140625" style="29" customWidth="1"/>
    <col min="10245" max="10495" width="11.42578125" style="29"/>
    <col min="10496" max="10496" width="13.140625" style="29" customWidth="1"/>
    <col min="10497" max="10497" width="15.140625" style="29" customWidth="1"/>
    <col min="10498" max="10498" width="42" style="29" customWidth="1"/>
    <col min="10499" max="10499" width="11.42578125" style="29"/>
    <col min="10500" max="10500" width="13.140625" style="29" customWidth="1"/>
    <col min="10501" max="10751" width="11.42578125" style="29"/>
    <col min="10752" max="10752" width="13.140625" style="29" customWidth="1"/>
    <col min="10753" max="10753" width="15.140625" style="29" customWidth="1"/>
    <col min="10754" max="10754" width="42" style="29" customWidth="1"/>
    <col min="10755" max="10755" width="11.42578125" style="29"/>
    <col min="10756" max="10756" width="13.140625" style="29" customWidth="1"/>
    <col min="10757" max="11007" width="11.42578125" style="29"/>
    <col min="11008" max="11008" width="13.140625" style="29" customWidth="1"/>
    <col min="11009" max="11009" width="15.140625" style="29" customWidth="1"/>
    <col min="11010" max="11010" width="42" style="29" customWidth="1"/>
    <col min="11011" max="11011" width="11.42578125" style="29"/>
    <col min="11012" max="11012" width="13.140625" style="29" customWidth="1"/>
    <col min="11013" max="11263" width="11.42578125" style="29"/>
    <col min="11264" max="11264" width="13.140625" style="29" customWidth="1"/>
    <col min="11265" max="11265" width="15.140625" style="29" customWidth="1"/>
    <col min="11266" max="11266" width="42" style="29" customWidth="1"/>
    <col min="11267" max="11267" width="11.42578125" style="29"/>
    <col min="11268" max="11268" width="13.140625" style="29" customWidth="1"/>
    <col min="11269" max="11519" width="11.42578125" style="29"/>
    <col min="11520" max="11520" width="13.140625" style="29" customWidth="1"/>
    <col min="11521" max="11521" width="15.140625" style="29" customWidth="1"/>
    <col min="11522" max="11522" width="42" style="29" customWidth="1"/>
    <col min="11523" max="11523" width="11.42578125" style="29"/>
    <col min="11524" max="11524" width="13.140625" style="29" customWidth="1"/>
    <col min="11525" max="11775" width="11.42578125" style="29"/>
    <col min="11776" max="11776" width="13.140625" style="29" customWidth="1"/>
    <col min="11777" max="11777" width="15.140625" style="29" customWidth="1"/>
    <col min="11778" max="11778" width="42" style="29" customWidth="1"/>
    <col min="11779" max="11779" width="11.42578125" style="29"/>
    <col min="11780" max="11780" width="13.140625" style="29" customWidth="1"/>
    <col min="11781" max="12031" width="11.42578125" style="29"/>
    <col min="12032" max="12032" width="13.140625" style="29" customWidth="1"/>
    <col min="12033" max="12033" width="15.140625" style="29" customWidth="1"/>
    <col min="12034" max="12034" width="42" style="29" customWidth="1"/>
    <col min="12035" max="12035" width="11.42578125" style="29"/>
    <col min="12036" max="12036" width="13.140625" style="29" customWidth="1"/>
    <col min="12037" max="12287" width="11.42578125" style="29"/>
    <col min="12288" max="12288" width="13.140625" style="29" customWidth="1"/>
    <col min="12289" max="12289" width="15.140625" style="29" customWidth="1"/>
    <col min="12290" max="12290" width="42" style="29" customWidth="1"/>
    <col min="12291" max="12291" width="11.42578125" style="29"/>
    <col min="12292" max="12292" width="13.140625" style="29" customWidth="1"/>
    <col min="12293" max="12543" width="11.42578125" style="29"/>
    <col min="12544" max="12544" width="13.140625" style="29" customWidth="1"/>
    <col min="12545" max="12545" width="15.140625" style="29" customWidth="1"/>
    <col min="12546" max="12546" width="42" style="29" customWidth="1"/>
    <col min="12547" max="12547" width="11.42578125" style="29"/>
    <col min="12548" max="12548" width="13.140625" style="29" customWidth="1"/>
    <col min="12549" max="12799" width="11.42578125" style="29"/>
    <col min="12800" max="12800" width="13.140625" style="29" customWidth="1"/>
    <col min="12801" max="12801" width="15.140625" style="29" customWidth="1"/>
    <col min="12802" max="12802" width="42" style="29" customWidth="1"/>
    <col min="12803" max="12803" width="11.42578125" style="29"/>
    <col min="12804" max="12804" width="13.140625" style="29" customWidth="1"/>
    <col min="12805" max="13055" width="11.42578125" style="29"/>
    <col min="13056" max="13056" width="13.140625" style="29" customWidth="1"/>
    <col min="13057" max="13057" width="15.140625" style="29" customWidth="1"/>
    <col min="13058" max="13058" width="42" style="29" customWidth="1"/>
    <col min="13059" max="13059" width="11.42578125" style="29"/>
    <col min="13060" max="13060" width="13.140625" style="29" customWidth="1"/>
    <col min="13061" max="13311" width="11.42578125" style="29"/>
    <col min="13312" max="13312" width="13.140625" style="29" customWidth="1"/>
    <col min="13313" max="13313" width="15.140625" style="29" customWidth="1"/>
    <col min="13314" max="13314" width="42" style="29" customWidth="1"/>
    <col min="13315" max="13315" width="11.42578125" style="29"/>
    <col min="13316" max="13316" width="13.140625" style="29" customWidth="1"/>
    <col min="13317" max="13567" width="11.42578125" style="29"/>
    <col min="13568" max="13568" width="13.140625" style="29" customWidth="1"/>
    <col min="13569" max="13569" width="15.140625" style="29" customWidth="1"/>
    <col min="13570" max="13570" width="42" style="29" customWidth="1"/>
    <col min="13571" max="13571" width="11.42578125" style="29"/>
    <col min="13572" max="13572" width="13.140625" style="29" customWidth="1"/>
    <col min="13573" max="13823" width="11.42578125" style="29"/>
    <col min="13824" max="13824" width="13.140625" style="29" customWidth="1"/>
    <col min="13825" max="13825" width="15.140625" style="29" customWidth="1"/>
    <col min="13826" max="13826" width="42" style="29" customWidth="1"/>
    <col min="13827" max="13827" width="11.42578125" style="29"/>
    <col min="13828" max="13828" width="13.140625" style="29" customWidth="1"/>
    <col min="13829" max="14079" width="11.42578125" style="29"/>
    <col min="14080" max="14080" width="13.140625" style="29" customWidth="1"/>
    <col min="14081" max="14081" width="15.140625" style="29" customWidth="1"/>
    <col min="14082" max="14082" width="42" style="29" customWidth="1"/>
    <col min="14083" max="14083" width="11.42578125" style="29"/>
    <col min="14084" max="14084" width="13.140625" style="29" customWidth="1"/>
    <col min="14085" max="14335" width="11.42578125" style="29"/>
    <col min="14336" max="14336" width="13.140625" style="29" customWidth="1"/>
    <col min="14337" max="14337" width="15.140625" style="29" customWidth="1"/>
    <col min="14338" max="14338" width="42" style="29" customWidth="1"/>
    <col min="14339" max="14339" width="11.42578125" style="29"/>
    <col min="14340" max="14340" width="13.140625" style="29" customWidth="1"/>
    <col min="14341" max="14591" width="11.42578125" style="29"/>
    <col min="14592" max="14592" width="13.140625" style="29" customWidth="1"/>
    <col min="14593" max="14593" width="15.140625" style="29" customWidth="1"/>
    <col min="14594" max="14594" width="42" style="29" customWidth="1"/>
    <col min="14595" max="14595" width="11.42578125" style="29"/>
    <col min="14596" max="14596" width="13.140625" style="29" customWidth="1"/>
    <col min="14597" max="14847" width="11.42578125" style="29"/>
    <col min="14848" max="14848" width="13.140625" style="29" customWidth="1"/>
    <col min="14849" max="14849" width="15.140625" style="29" customWidth="1"/>
    <col min="14850" max="14850" width="42" style="29" customWidth="1"/>
    <col min="14851" max="14851" width="11.42578125" style="29"/>
    <col min="14852" max="14852" width="13.140625" style="29" customWidth="1"/>
    <col min="14853" max="15103" width="11.42578125" style="29"/>
    <col min="15104" max="15104" width="13.140625" style="29" customWidth="1"/>
    <col min="15105" max="15105" width="15.140625" style="29" customWidth="1"/>
    <col min="15106" max="15106" width="42" style="29" customWidth="1"/>
    <col min="15107" max="15107" width="11.42578125" style="29"/>
    <col min="15108" max="15108" width="13.140625" style="29" customWidth="1"/>
    <col min="15109" max="15359" width="11.42578125" style="29"/>
    <col min="15360" max="15360" width="13.140625" style="29" customWidth="1"/>
    <col min="15361" max="15361" width="15.140625" style="29" customWidth="1"/>
    <col min="15362" max="15362" width="42" style="29" customWidth="1"/>
    <col min="15363" max="15363" width="11.42578125" style="29"/>
    <col min="15364" max="15364" width="13.140625" style="29" customWidth="1"/>
    <col min="15365" max="15615" width="11.42578125" style="29"/>
    <col min="15616" max="15616" width="13.140625" style="29" customWidth="1"/>
    <col min="15617" max="15617" width="15.140625" style="29" customWidth="1"/>
    <col min="15618" max="15618" width="42" style="29" customWidth="1"/>
    <col min="15619" max="15619" width="11.42578125" style="29"/>
    <col min="15620" max="15620" width="13.140625" style="29" customWidth="1"/>
    <col min="15621" max="15871" width="11.42578125" style="29"/>
    <col min="15872" max="15872" width="13.140625" style="29" customWidth="1"/>
    <col min="15873" max="15873" width="15.140625" style="29" customWidth="1"/>
    <col min="15874" max="15874" width="42" style="29" customWidth="1"/>
    <col min="15875" max="15875" width="11.42578125" style="29"/>
    <col min="15876" max="15876" width="13.140625" style="29" customWidth="1"/>
    <col min="15877" max="16127" width="11.42578125" style="29"/>
    <col min="16128" max="16128" width="13.140625" style="29" customWidth="1"/>
    <col min="16129" max="16129" width="15.140625" style="29" customWidth="1"/>
    <col min="16130" max="16130" width="42" style="29" customWidth="1"/>
    <col min="16131" max="16131" width="11.42578125" style="29"/>
    <col min="16132" max="16132" width="13.140625" style="29" customWidth="1"/>
    <col min="16133" max="16384" width="11.42578125" style="29"/>
  </cols>
  <sheetData>
    <row r="3" spans="1:10" ht="20.100000000000001" customHeight="1" x14ac:dyDescent="0.25">
      <c r="A3" s="147" t="s">
        <v>163</v>
      </c>
      <c r="B3" s="147"/>
      <c r="C3" s="147"/>
      <c r="I3" s="50"/>
      <c r="J3" s="50"/>
    </row>
    <row r="4" spans="1:10" ht="20.100000000000001" customHeight="1" x14ac:dyDescent="0.2">
      <c r="A4" s="148" t="s">
        <v>164</v>
      </c>
      <c r="B4" s="148"/>
      <c r="C4" s="148"/>
      <c r="I4" s="149"/>
      <c r="J4" s="149"/>
    </row>
    <row r="5" spans="1:10" ht="20.100000000000001" customHeight="1" x14ac:dyDescent="0.25">
      <c r="A5" s="150" t="s">
        <v>165</v>
      </c>
      <c r="B5" s="150"/>
      <c r="C5" s="150"/>
      <c r="I5" s="149"/>
      <c r="J5" s="149"/>
    </row>
    <row r="6" spans="1:10" ht="20.100000000000001" customHeight="1" x14ac:dyDescent="0.2">
      <c r="A6" s="51"/>
      <c r="B6" s="52"/>
      <c r="C6" s="52"/>
      <c r="I6" s="47"/>
      <c r="J6" s="47"/>
    </row>
    <row r="7" spans="1:10" ht="20.100000000000001" customHeight="1" thickBot="1" x14ac:dyDescent="0.25">
      <c r="A7" s="53" t="s">
        <v>0</v>
      </c>
      <c r="B7" s="151"/>
      <c r="C7" s="151"/>
      <c r="I7" s="47"/>
      <c r="J7" s="47"/>
    </row>
    <row r="8" spans="1:10" ht="20.100000000000001" customHeight="1" thickBot="1" x14ac:dyDescent="0.25">
      <c r="A8" s="53" t="s">
        <v>1</v>
      </c>
      <c r="B8" s="146"/>
      <c r="C8" s="146"/>
      <c r="I8" s="54"/>
      <c r="J8" s="54"/>
    </row>
    <row r="9" spans="1:10" ht="20.100000000000001" customHeight="1" thickBot="1" x14ac:dyDescent="0.25">
      <c r="A9" s="53" t="s">
        <v>2</v>
      </c>
      <c r="B9" s="153"/>
      <c r="C9" s="153"/>
      <c r="I9" s="54"/>
      <c r="J9" s="54"/>
    </row>
    <row r="10" spans="1:10" ht="20.100000000000001" customHeight="1" thickBot="1" x14ac:dyDescent="0.25">
      <c r="A10" s="53" t="s">
        <v>3</v>
      </c>
      <c r="B10" s="146"/>
      <c r="C10" s="146"/>
      <c r="I10" s="54"/>
      <c r="J10" s="54"/>
    </row>
    <row r="11" spans="1:10" ht="20.100000000000001" customHeight="1" thickBot="1" x14ac:dyDescent="0.25">
      <c r="A11" s="53" t="s">
        <v>4</v>
      </c>
      <c r="B11" s="146"/>
      <c r="C11" s="146"/>
      <c r="I11" s="54"/>
      <c r="J11" s="54"/>
    </row>
    <row r="12" spans="1:10" ht="20.100000000000001" customHeight="1" thickBot="1" x14ac:dyDescent="0.25">
      <c r="A12" s="53" t="s">
        <v>5</v>
      </c>
      <c r="B12" s="154"/>
      <c r="C12" s="154"/>
      <c r="I12" s="55"/>
      <c r="J12" s="55"/>
    </row>
    <row r="13" spans="1:10" ht="20.100000000000001" customHeight="1" thickBot="1" x14ac:dyDescent="0.25">
      <c r="A13" s="53" t="s">
        <v>6</v>
      </c>
      <c r="B13" s="154" t="s">
        <v>363</v>
      </c>
      <c r="C13" s="154"/>
      <c r="I13" s="55"/>
      <c r="J13" s="55"/>
    </row>
    <row r="14" spans="1:10" ht="20.100000000000001" customHeight="1" thickBot="1" x14ac:dyDescent="0.25">
      <c r="A14" s="53" t="s">
        <v>7</v>
      </c>
      <c r="B14" s="154"/>
      <c r="C14" s="154"/>
      <c r="I14" s="55"/>
      <c r="J14" s="55"/>
    </row>
    <row r="15" spans="1:10" ht="20.100000000000001" customHeight="1" thickBot="1" x14ac:dyDescent="0.25">
      <c r="A15" s="53" t="s">
        <v>8</v>
      </c>
      <c r="B15" s="154"/>
      <c r="C15" s="154"/>
      <c r="I15" s="55"/>
      <c r="J15" s="55"/>
    </row>
    <row r="16" spans="1:10" ht="20.100000000000001" customHeight="1" thickBot="1" x14ac:dyDescent="0.25">
      <c r="A16" s="53" t="s">
        <v>9</v>
      </c>
      <c r="B16" s="155"/>
      <c r="C16" s="155"/>
      <c r="I16" s="55"/>
      <c r="J16" s="55"/>
    </row>
    <row r="17" spans="1:10" ht="20.100000000000001" customHeight="1" thickBot="1" x14ac:dyDescent="0.25">
      <c r="A17" s="53" t="s">
        <v>10</v>
      </c>
      <c r="B17" s="154"/>
      <c r="C17" s="154"/>
      <c r="I17" s="55"/>
      <c r="J17" s="55"/>
    </row>
    <row r="18" spans="1:10" ht="20.100000000000001" customHeight="1" x14ac:dyDescent="0.2">
      <c r="A18" s="56"/>
      <c r="B18" s="57"/>
      <c r="C18" s="57"/>
      <c r="I18" s="55"/>
      <c r="J18" s="55"/>
    </row>
    <row r="19" spans="1:10" ht="20.100000000000001" customHeight="1" x14ac:dyDescent="0.25">
      <c r="A19" s="156" t="s">
        <v>11</v>
      </c>
      <c r="B19" s="156"/>
      <c r="C19" s="156"/>
      <c r="I19" s="55"/>
      <c r="J19" s="55"/>
    </row>
    <row r="20" spans="1:10" s="33" customFormat="1" ht="36.75" customHeight="1" x14ac:dyDescent="0.2">
      <c r="A20" s="58" t="s">
        <v>12</v>
      </c>
      <c r="B20" s="59" t="s">
        <v>13</v>
      </c>
      <c r="C20" s="60" t="s">
        <v>14</v>
      </c>
      <c r="I20" s="55"/>
      <c r="J20" s="55"/>
    </row>
    <row r="21" spans="1:10" s="33" customFormat="1" ht="20.100000000000001" customHeight="1" x14ac:dyDescent="0.2">
      <c r="A21" s="87">
        <v>1</v>
      </c>
      <c r="B21" s="121" t="s">
        <v>272</v>
      </c>
      <c r="C21" s="93" t="s">
        <v>273</v>
      </c>
      <c r="I21" s="63"/>
      <c r="J21" s="63"/>
    </row>
    <row r="22" spans="1:10" s="33" customFormat="1" ht="15" x14ac:dyDescent="0.2">
      <c r="A22" s="87">
        <v>1</v>
      </c>
      <c r="B22" s="121" t="s">
        <v>274</v>
      </c>
      <c r="C22" s="93" t="s">
        <v>275</v>
      </c>
      <c r="I22" s="63"/>
      <c r="J22" s="63"/>
    </row>
    <row r="23" spans="1:10" s="33" customFormat="1" ht="20.100000000000001" customHeight="1" x14ac:dyDescent="0.2">
      <c r="A23" s="87">
        <v>1</v>
      </c>
      <c r="B23" s="121" t="s">
        <v>276</v>
      </c>
      <c r="C23" s="93" t="s">
        <v>277</v>
      </c>
      <c r="I23" s="63"/>
      <c r="J23" s="63"/>
    </row>
    <row r="24" spans="1:10" s="33" customFormat="1" ht="20.100000000000001" customHeight="1" x14ac:dyDescent="0.2">
      <c r="A24" s="87">
        <v>1</v>
      </c>
      <c r="B24" s="121" t="s">
        <v>278</v>
      </c>
      <c r="C24" s="93" t="s">
        <v>279</v>
      </c>
      <c r="I24" s="63"/>
      <c r="J24" s="63"/>
    </row>
    <row r="25" spans="1:10" s="33" customFormat="1" ht="20.100000000000001" customHeight="1" x14ac:dyDescent="0.2">
      <c r="A25" s="87">
        <v>1</v>
      </c>
      <c r="B25" s="122" t="s">
        <v>280</v>
      </c>
      <c r="C25" s="93" t="s">
        <v>281</v>
      </c>
      <c r="I25" s="63"/>
      <c r="J25" s="63"/>
    </row>
    <row r="26" spans="1:10" s="33" customFormat="1" ht="20.100000000000001" customHeight="1" x14ac:dyDescent="0.2">
      <c r="A26" s="87">
        <v>1</v>
      </c>
      <c r="B26" s="121" t="s">
        <v>282</v>
      </c>
      <c r="C26" s="93" t="s">
        <v>283</v>
      </c>
      <c r="I26" s="63"/>
      <c r="J26" s="63"/>
    </row>
    <row r="27" spans="1:10" s="33" customFormat="1" ht="20.100000000000001" customHeight="1" x14ac:dyDescent="0.2">
      <c r="A27" s="87">
        <v>1</v>
      </c>
      <c r="B27" s="121" t="s">
        <v>284</v>
      </c>
      <c r="C27" s="93" t="s">
        <v>285</v>
      </c>
      <c r="I27" s="63"/>
      <c r="J27" s="63"/>
    </row>
    <row r="28" spans="1:10" s="33" customFormat="1" ht="20.100000000000001" customHeight="1" x14ac:dyDescent="0.2">
      <c r="A28" s="87">
        <v>1</v>
      </c>
      <c r="B28" s="121" t="s">
        <v>286</v>
      </c>
      <c r="C28" s="93" t="s">
        <v>287</v>
      </c>
      <c r="I28" s="63"/>
      <c r="J28" s="63"/>
    </row>
    <row r="29" spans="1:10" s="33" customFormat="1" ht="20.100000000000001" customHeight="1" x14ac:dyDescent="0.2">
      <c r="A29" s="87">
        <v>1</v>
      </c>
      <c r="B29" s="123" t="s">
        <v>319</v>
      </c>
      <c r="C29" s="69" t="s">
        <v>317</v>
      </c>
      <c r="I29" s="63"/>
      <c r="J29" s="63"/>
    </row>
    <row r="30" spans="1:10" s="33" customFormat="1" ht="20.100000000000001" customHeight="1" x14ac:dyDescent="0.2">
      <c r="A30" s="87">
        <v>1</v>
      </c>
      <c r="B30" s="123" t="s">
        <v>320</v>
      </c>
      <c r="C30" s="69" t="s">
        <v>318</v>
      </c>
      <c r="I30" s="63"/>
      <c r="J30" s="63"/>
    </row>
    <row r="31" spans="1:10" s="33" customFormat="1" ht="20.100000000000001" customHeight="1" x14ac:dyDescent="0.2">
      <c r="A31" s="87">
        <v>1</v>
      </c>
      <c r="B31" s="123" t="s">
        <v>321</v>
      </c>
      <c r="C31" s="69" t="s">
        <v>331</v>
      </c>
      <c r="I31" s="63"/>
      <c r="J31" s="63"/>
    </row>
    <row r="32" spans="1:10" s="33" customFormat="1" ht="20.100000000000001" customHeight="1" x14ac:dyDescent="0.2">
      <c r="A32" s="87">
        <v>1</v>
      </c>
      <c r="B32" s="123" t="s">
        <v>322</v>
      </c>
      <c r="C32" s="69" t="s">
        <v>332</v>
      </c>
      <c r="I32" s="63"/>
      <c r="J32" s="63"/>
    </row>
    <row r="33" spans="1:10" s="33" customFormat="1" ht="15" x14ac:dyDescent="0.2">
      <c r="A33" s="34">
        <v>1</v>
      </c>
      <c r="B33" s="124" t="s">
        <v>333</v>
      </c>
      <c r="C33" s="193" t="s">
        <v>368</v>
      </c>
      <c r="I33" s="63"/>
      <c r="J33" s="63"/>
    </row>
    <row r="34" spans="1:10" s="33" customFormat="1" ht="15" x14ac:dyDescent="0.2">
      <c r="A34" s="34">
        <v>1</v>
      </c>
      <c r="B34" s="124" t="s">
        <v>334</v>
      </c>
      <c r="C34" s="193" t="s">
        <v>369</v>
      </c>
      <c r="I34" s="63"/>
      <c r="J34" s="63"/>
    </row>
    <row r="35" spans="1:10" s="33" customFormat="1" ht="15" x14ac:dyDescent="0.2">
      <c r="A35" s="34">
        <v>1</v>
      </c>
      <c r="B35" s="124" t="s">
        <v>335</v>
      </c>
      <c r="C35" s="193" t="s">
        <v>370</v>
      </c>
      <c r="I35" s="63"/>
      <c r="J35" s="63"/>
    </row>
    <row r="36" spans="1:10" s="33" customFormat="1" ht="15" customHeight="1" x14ac:dyDescent="0.2">
      <c r="A36" s="34">
        <v>1</v>
      </c>
      <c r="B36" s="194" t="s">
        <v>337</v>
      </c>
      <c r="C36" s="193" t="s">
        <v>372</v>
      </c>
      <c r="I36" s="63"/>
      <c r="J36" s="63"/>
    </row>
    <row r="37" spans="1:10" s="33" customFormat="1" ht="15" x14ac:dyDescent="0.2">
      <c r="A37" s="34">
        <v>1</v>
      </c>
      <c r="B37" s="194" t="s">
        <v>336</v>
      </c>
      <c r="C37" s="193" t="s">
        <v>364</v>
      </c>
      <c r="I37" s="63"/>
      <c r="J37" s="63"/>
    </row>
    <row r="38" spans="1:10" s="33" customFormat="1" ht="15.75" customHeight="1" x14ac:dyDescent="0.2">
      <c r="A38" s="34">
        <v>1</v>
      </c>
      <c r="B38" s="194" t="s">
        <v>338</v>
      </c>
      <c r="C38" s="193" t="s">
        <v>371</v>
      </c>
      <c r="I38" s="63"/>
      <c r="J38" s="63"/>
    </row>
    <row r="39" spans="1:10" s="33" customFormat="1" ht="15.75" customHeight="1" x14ac:dyDescent="0.2">
      <c r="A39" s="34">
        <v>1</v>
      </c>
      <c r="B39" s="194" t="s">
        <v>373</v>
      </c>
      <c r="C39" s="193" t="s">
        <v>365</v>
      </c>
      <c r="I39" s="63"/>
      <c r="J39" s="63"/>
    </row>
    <row r="40" spans="1:10" s="33" customFormat="1" ht="15.75" customHeight="1" x14ac:dyDescent="0.2">
      <c r="A40" s="34">
        <v>1</v>
      </c>
      <c r="B40" s="194" t="s">
        <v>374</v>
      </c>
      <c r="C40" s="193" t="s">
        <v>366</v>
      </c>
      <c r="I40" s="63"/>
      <c r="J40" s="63"/>
    </row>
    <row r="41" spans="1:10" s="33" customFormat="1" ht="20.100000000000001" customHeight="1" x14ac:dyDescent="0.2">
      <c r="A41" s="44">
        <v>6</v>
      </c>
      <c r="B41" s="120" t="s">
        <v>87</v>
      </c>
      <c r="C41" s="94" t="s">
        <v>387</v>
      </c>
      <c r="I41" s="63"/>
      <c r="J41" s="63"/>
    </row>
    <row r="42" spans="1:10" s="33" customFormat="1" ht="20.100000000000001" customHeight="1" x14ac:dyDescent="0.2">
      <c r="A42" s="44">
        <v>6</v>
      </c>
      <c r="B42" s="120" t="s">
        <v>88</v>
      </c>
      <c r="C42" s="94" t="s">
        <v>388</v>
      </c>
      <c r="I42" s="63"/>
      <c r="J42" s="63"/>
    </row>
    <row r="43" spans="1:10" s="33" customFormat="1" ht="20.100000000000001" customHeight="1" x14ac:dyDescent="0.2">
      <c r="A43" s="44">
        <v>6</v>
      </c>
      <c r="B43" s="120" t="s">
        <v>89</v>
      </c>
      <c r="C43" s="94" t="s">
        <v>389</v>
      </c>
      <c r="I43" s="63"/>
      <c r="J43" s="63"/>
    </row>
    <row r="44" spans="1:10" s="33" customFormat="1" ht="20.100000000000001" customHeight="1" x14ac:dyDescent="0.2">
      <c r="A44" s="44">
        <v>10</v>
      </c>
      <c r="B44" s="120" t="s">
        <v>90</v>
      </c>
      <c r="C44" s="94" t="s">
        <v>390</v>
      </c>
      <c r="I44" s="63"/>
      <c r="J44" s="63"/>
    </row>
    <row r="45" spans="1:10" s="33" customFormat="1" ht="20.100000000000001" customHeight="1" x14ac:dyDescent="0.2">
      <c r="A45" s="44">
        <v>10</v>
      </c>
      <c r="B45" s="120" t="s">
        <v>91</v>
      </c>
      <c r="C45" s="94" t="s">
        <v>391</v>
      </c>
      <c r="I45" s="63"/>
      <c r="J45" s="63"/>
    </row>
    <row r="46" spans="1:10" s="33" customFormat="1" ht="20.100000000000001" customHeight="1" x14ac:dyDescent="0.2">
      <c r="A46" s="44">
        <v>10</v>
      </c>
      <c r="B46" s="120" t="s">
        <v>92</v>
      </c>
      <c r="C46" s="94" t="s">
        <v>392</v>
      </c>
      <c r="I46" s="63"/>
      <c r="J46" s="63"/>
    </row>
    <row r="47" spans="1:10" s="33" customFormat="1" ht="20.100000000000001" customHeight="1" x14ac:dyDescent="0.2">
      <c r="A47" s="44">
        <v>6</v>
      </c>
      <c r="B47" s="120" t="s">
        <v>93</v>
      </c>
      <c r="C47" s="94" t="s">
        <v>393</v>
      </c>
      <c r="I47" s="63"/>
      <c r="J47" s="63"/>
    </row>
    <row r="48" spans="1:10" s="33" customFormat="1" ht="20.100000000000001" customHeight="1" x14ac:dyDescent="0.2">
      <c r="A48" s="44">
        <v>10</v>
      </c>
      <c r="B48" s="120" t="s">
        <v>94</v>
      </c>
      <c r="C48" s="94" t="s">
        <v>394</v>
      </c>
      <c r="I48" s="63"/>
      <c r="J48" s="63"/>
    </row>
    <row r="49" spans="1:10" s="33" customFormat="1" ht="20.100000000000001" customHeight="1" x14ac:dyDescent="0.2">
      <c r="A49" s="44">
        <v>10</v>
      </c>
      <c r="B49" s="120" t="s">
        <v>95</v>
      </c>
      <c r="C49" s="94" t="s">
        <v>395</v>
      </c>
      <c r="I49" s="63"/>
      <c r="J49" s="63"/>
    </row>
    <row r="50" spans="1:10" s="33" customFormat="1" ht="20.100000000000001" customHeight="1" x14ac:dyDescent="0.2">
      <c r="A50" s="44">
        <v>12</v>
      </c>
      <c r="B50" s="120" t="s">
        <v>54</v>
      </c>
      <c r="C50" s="94" t="s">
        <v>396</v>
      </c>
      <c r="I50" s="63"/>
      <c r="J50" s="63"/>
    </row>
    <row r="51" spans="1:10" s="33" customFormat="1" ht="20.100000000000001" customHeight="1" x14ac:dyDescent="0.2">
      <c r="A51" s="44">
        <v>4</v>
      </c>
      <c r="B51" s="120" t="s">
        <v>55</v>
      </c>
      <c r="C51" s="94" t="s">
        <v>397</v>
      </c>
      <c r="I51" s="63"/>
      <c r="J51" s="63"/>
    </row>
    <row r="52" spans="1:10" s="33" customFormat="1" ht="20.100000000000001" customHeight="1" x14ac:dyDescent="0.2">
      <c r="A52" s="44">
        <v>10</v>
      </c>
      <c r="B52" s="99" t="s">
        <v>385</v>
      </c>
      <c r="C52" s="94" t="s">
        <v>375</v>
      </c>
      <c r="I52" s="63"/>
      <c r="J52" s="63"/>
    </row>
    <row r="53" spans="1:10" s="33" customFormat="1" ht="20.100000000000001" customHeight="1" x14ac:dyDescent="0.2">
      <c r="A53" s="44">
        <v>6</v>
      </c>
      <c r="B53" s="99" t="s">
        <v>103</v>
      </c>
      <c r="C53" s="94" t="s">
        <v>376</v>
      </c>
      <c r="I53" s="63"/>
      <c r="J53" s="63"/>
    </row>
    <row r="54" spans="1:10" s="33" customFormat="1" ht="20.100000000000001" customHeight="1" x14ac:dyDescent="0.2">
      <c r="A54" s="44">
        <v>6</v>
      </c>
      <c r="B54" s="99" t="s">
        <v>96</v>
      </c>
      <c r="C54" s="94" t="s">
        <v>377</v>
      </c>
      <c r="I54" s="63"/>
      <c r="J54" s="63"/>
    </row>
    <row r="55" spans="1:10" s="33" customFormat="1" ht="20.100000000000001" customHeight="1" x14ac:dyDescent="0.2">
      <c r="A55" s="44">
        <v>2</v>
      </c>
      <c r="B55" s="99" t="s">
        <v>97</v>
      </c>
      <c r="C55" s="94" t="s">
        <v>378</v>
      </c>
      <c r="I55" s="63"/>
      <c r="J55" s="63"/>
    </row>
    <row r="56" spans="1:10" s="33" customFormat="1" ht="20.100000000000001" customHeight="1" x14ac:dyDescent="0.2">
      <c r="A56" s="44">
        <v>2</v>
      </c>
      <c r="B56" s="99" t="s">
        <v>98</v>
      </c>
      <c r="C56" s="94" t="s">
        <v>379</v>
      </c>
      <c r="I56" s="63"/>
      <c r="J56" s="63"/>
    </row>
    <row r="57" spans="1:10" s="33" customFormat="1" ht="20.100000000000001" customHeight="1" x14ac:dyDescent="0.2">
      <c r="A57" s="44">
        <v>2</v>
      </c>
      <c r="B57" s="99" t="s">
        <v>99</v>
      </c>
      <c r="C57" s="94" t="s">
        <v>380</v>
      </c>
      <c r="I57" s="63"/>
      <c r="J57" s="63"/>
    </row>
    <row r="58" spans="1:10" s="90" customFormat="1" ht="20.100000000000001" customHeight="1" x14ac:dyDescent="0.2">
      <c r="A58" s="44">
        <v>2</v>
      </c>
      <c r="B58" s="99" t="s">
        <v>100</v>
      </c>
      <c r="C58" s="94" t="s">
        <v>381</v>
      </c>
      <c r="I58" s="63"/>
      <c r="J58" s="63"/>
    </row>
    <row r="59" spans="1:10" s="90" customFormat="1" ht="20.100000000000001" customHeight="1" x14ac:dyDescent="0.2">
      <c r="A59" s="44">
        <v>2</v>
      </c>
      <c r="B59" s="99" t="s">
        <v>101</v>
      </c>
      <c r="C59" s="94" t="s">
        <v>382</v>
      </c>
      <c r="I59" s="63"/>
      <c r="J59" s="63"/>
    </row>
    <row r="60" spans="1:10" s="90" customFormat="1" ht="20.100000000000001" customHeight="1" x14ac:dyDescent="0.2">
      <c r="A60" s="44">
        <v>2</v>
      </c>
      <c r="B60" s="99" t="s">
        <v>192</v>
      </c>
      <c r="C60" s="94" t="s">
        <v>383</v>
      </c>
      <c r="I60" s="63"/>
      <c r="J60" s="63"/>
    </row>
    <row r="61" spans="1:10" s="90" customFormat="1" ht="20.100000000000001" customHeight="1" x14ac:dyDescent="0.2">
      <c r="A61" s="44">
        <v>12</v>
      </c>
      <c r="B61" s="99" t="s">
        <v>367</v>
      </c>
      <c r="C61" s="94" t="s">
        <v>384</v>
      </c>
      <c r="I61" s="63"/>
      <c r="J61" s="63"/>
    </row>
    <row r="62" spans="1:10" s="90" customFormat="1" ht="20.100000000000001" customHeight="1" x14ac:dyDescent="0.2">
      <c r="A62" s="44">
        <v>3</v>
      </c>
      <c r="B62" s="196" t="s">
        <v>386</v>
      </c>
      <c r="C62" s="94" t="s">
        <v>398</v>
      </c>
      <c r="I62" s="63"/>
      <c r="J62" s="63"/>
    </row>
    <row r="63" spans="1:10" s="90" customFormat="1" ht="20.100000000000001" customHeight="1" x14ac:dyDescent="0.2">
      <c r="A63" s="44">
        <v>3</v>
      </c>
      <c r="B63" s="196" t="s">
        <v>409</v>
      </c>
      <c r="C63" s="94" t="s">
        <v>399</v>
      </c>
      <c r="I63" s="63"/>
      <c r="J63" s="63"/>
    </row>
    <row r="64" spans="1:10" s="90" customFormat="1" ht="20.100000000000001" customHeight="1" x14ac:dyDescent="0.2">
      <c r="A64" s="44">
        <v>3</v>
      </c>
      <c r="B64" s="196" t="s">
        <v>410</v>
      </c>
      <c r="C64" s="94" t="s">
        <v>400</v>
      </c>
      <c r="I64" s="63"/>
      <c r="J64" s="63"/>
    </row>
    <row r="65" spans="1:11" s="90" customFormat="1" ht="20.100000000000001" customHeight="1" x14ac:dyDescent="0.2">
      <c r="A65" s="44">
        <v>3</v>
      </c>
      <c r="B65" s="196" t="s">
        <v>411</v>
      </c>
      <c r="C65" s="94" t="s">
        <v>401</v>
      </c>
      <c r="I65" s="63"/>
      <c r="J65" s="63"/>
    </row>
    <row r="66" spans="1:11" s="90" customFormat="1" ht="20.100000000000001" customHeight="1" x14ac:dyDescent="0.2">
      <c r="A66" s="44">
        <v>3</v>
      </c>
      <c r="B66" s="196" t="s">
        <v>412</v>
      </c>
      <c r="C66" s="94" t="s">
        <v>402</v>
      </c>
      <c r="I66" s="63"/>
      <c r="J66" s="63"/>
    </row>
    <row r="67" spans="1:11" s="90" customFormat="1" ht="20.100000000000001" customHeight="1" x14ac:dyDescent="0.2">
      <c r="A67" s="44">
        <v>3</v>
      </c>
      <c r="B67" s="196" t="s">
        <v>413</v>
      </c>
      <c r="C67" s="94" t="s">
        <v>403</v>
      </c>
      <c r="I67" s="63"/>
      <c r="J67" s="63"/>
    </row>
    <row r="68" spans="1:11" s="90" customFormat="1" ht="20.100000000000001" customHeight="1" x14ac:dyDescent="0.2">
      <c r="A68" s="44">
        <v>3</v>
      </c>
      <c r="B68" s="196" t="s">
        <v>414</v>
      </c>
      <c r="C68" s="94" t="s">
        <v>404</v>
      </c>
      <c r="I68" s="63"/>
      <c r="J68" s="63"/>
    </row>
    <row r="69" spans="1:11" s="90" customFormat="1" ht="20.100000000000001" customHeight="1" x14ac:dyDescent="0.2">
      <c r="A69" s="44">
        <v>3</v>
      </c>
      <c r="B69" s="196" t="s">
        <v>415</v>
      </c>
      <c r="C69" s="94" t="s">
        <v>405</v>
      </c>
      <c r="I69" s="63"/>
      <c r="J69" s="63"/>
    </row>
    <row r="70" spans="1:11" s="33" customFormat="1" ht="20.100000000000001" customHeight="1" x14ac:dyDescent="0.2">
      <c r="A70" s="44">
        <v>3</v>
      </c>
      <c r="B70" s="196" t="s">
        <v>416</v>
      </c>
      <c r="C70" s="94" t="s">
        <v>406</v>
      </c>
      <c r="I70" s="63"/>
      <c r="J70" s="63"/>
    </row>
    <row r="71" spans="1:11" s="33" customFormat="1" ht="20.100000000000001" customHeight="1" x14ac:dyDescent="0.2">
      <c r="A71" s="44">
        <v>3</v>
      </c>
      <c r="B71" s="196" t="s">
        <v>417</v>
      </c>
      <c r="C71" s="94" t="s">
        <v>407</v>
      </c>
      <c r="I71" s="63"/>
      <c r="J71" s="63"/>
    </row>
    <row r="72" spans="1:11" s="33" customFormat="1" ht="20.100000000000001" customHeight="1" x14ac:dyDescent="0.2">
      <c r="A72" s="44">
        <v>3</v>
      </c>
      <c r="B72" s="196" t="s">
        <v>418</v>
      </c>
      <c r="C72" s="94" t="s">
        <v>408</v>
      </c>
      <c r="I72" s="63"/>
      <c r="J72" s="63"/>
    </row>
    <row r="73" spans="1:11" s="33" customFormat="1" ht="15" x14ac:dyDescent="0.2">
      <c r="A73" s="84">
        <v>1</v>
      </c>
      <c r="B73" s="125" t="s">
        <v>71</v>
      </c>
      <c r="C73" s="195" t="s">
        <v>72</v>
      </c>
      <c r="I73" s="63"/>
      <c r="J73" s="63"/>
    </row>
    <row r="74" spans="1:11" s="33" customFormat="1" ht="20.100000000000001" customHeight="1" x14ac:dyDescent="0.2">
      <c r="A74" s="44">
        <v>1</v>
      </c>
      <c r="B74" s="125" t="s">
        <v>75</v>
      </c>
      <c r="C74" s="193" t="s">
        <v>76</v>
      </c>
      <c r="I74" s="63"/>
      <c r="J74" s="63"/>
    </row>
    <row r="75" spans="1:11" s="33" customFormat="1" ht="20.100000000000001" customHeight="1" x14ac:dyDescent="0.2">
      <c r="A75" s="44">
        <v>1</v>
      </c>
      <c r="B75" s="125" t="s">
        <v>79</v>
      </c>
      <c r="C75" s="193" t="s">
        <v>80</v>
      </c>
      <c r="I75" s="63"/>
      <c r="J75" s="63"/>
    </row>
    <row r="76" spans="1:11" s="33" customFormat="1" ht="20.100000000000001" customHeight="1" x14ac:dyDescent="0.2">
      <c r="A76" s="44">
        <v>1</v>
      </c>
      <c r="B76" s="125" t="s">
        <v>83</v>
      </c>
      <c r="C76" s="193" t="s">
        <v>84</v>
      </c>
      <c r="I76" s="63"/>
      <c r="J76" s="63"/>
    </row>
    <row r="77" spans="1:11" s="33" customFormat="1" ht="20.100000000000001" customHeight="1" x14ac:dyDescent="0.2">
      <c r="A77" s="44">
        <v>1</v>
      </c>
      <c r="B77" s="125" t="s">
        <v>73</v>
      </c>
      <c r="C77" s="193" t="s">
        <v>74</v>
      </c>
      <c r="I77" s="63"/>
      <c r="J77" s="63"/>
    </row>
    <row r="78" spans="1:11" s="33" customFormat="1" ht="20.100000000000001" customHeight="1" x14ac:dyDescent="0.2">
      <c r="A78" s="44">
        <v>1</v>
      </c>
      <c r="B78" s="125" t="s">
        <v>77</v>
      </c>
      <c r="C78" s="193" t="s">
        <v>78</v>
      </c>
      <c r="I78" s="55"/>
      <c r="J78" s="55"/>
      <c r="K78" s="65"/>
    </row>
    <row r="79" spans="1:11" s="33" customFormat="1" ht="20.100000000000001" customHeight="1" x14ac:dyDescent="0.2">
      <c r="A79" s="44">
        <v>1</v>
      </c>
      <c r="B79" s="125" t="s">
        <v>81</v>
      </c>
      <c r="C79" s="193" t="s">
        <v>82</v>
      </c>
      <c r="I79" s="55"/>
      <c r="J79" s="55"/>
      <c r="K79" s="65"/>
    </row>
    <row r="80" spans="1:11" s="33" customFormat="1" ht="20.100000000000001" customHeight="1" x14ac:dyDescent="0.2">
      <c r="A80" s="44">
        <v>1</v>
      </c>
      <c r="B80" s="125" t="s">
        <v>85</v>
      </c>
      <c r="C80" s="193" t="s">
        <v>86</v>
      </c>
      <c r="I80" s="55"/>
      <c r="J80" s="55"/>
      <c r="K80" s="65"/>
    </row>
    <row r="81" spans="1:11" ht="20.100000000000001" customHeight="1" x14ac:dyDescent="0.2">
      <c r="A81" s="44">
        <v>6</v>
      </c>
      <c r="B81" s="119" t="s">
        <v>104</v>
      </c>
      <c r="C81" s="43" t="s">
        <v>105</v>
      </c>
      <c r="I81" s="67"/>
      <c r="J81" s="67"/>
      <c r="K81" s="66"/>
    </row>
    <row r="82" spans="1:11" ht="20.100000000000001" customHeight="1" x14ac:dyDescent="0.2">
      <c r="A82" s="44">
        <v>6</v>
      </c>
      <c r="B82" s="119" t="s">
        <v>106</v>
      </c>
      <c r="C82" s="43" t="s">
        <v>107</v>
      </c>
      <c r="I82" s="67"/>
      <c r="J82" s="67"/>
      <c r="K82" s="66"/>
    </row>
    <row r="83" spans="1:11" ht="20.100000000000001" customHeight="1" x14ac:dyDescent="0.2">
      <c r="A83" s="44">
        <v>6</v>
      </c>
      <c r="B83" s="119" t="s">
        <v>108</v>
      </c>
      <c r="C83" s="43" t="s">
        <v>109</v>
      </c>
      <c r="I83" s="55"/>
      <c r="J83" s="55"/>
      <c r="K83" s="66"/>
    </row>
    <row r="84" spans="1:11" ht="20.100000000000001" customHeight="1" x14ac:dyDescent="0.2">
      <c r="A84" s="44">
        <v>6</v>
      </c>
      <c r="B84" s="119" t="s">
        <v>110</v>
      </c>
      <c r="C84" s="43" t="s">
        <v>111</v>
      </c>
      <c r="I84" s="67"/>
      <c r="J84" s="67"/>
      <c r="K84" s="66"/>
    </row>
    <row r="85" spans="1:11" ht="20.100000000000001" customHeight="1" x14ac:dyDescent="0.2">
      <c r="A85" s="44">
        <v>6</v>
      </c>
      <c r="B85" s="126" t="s">
        <v>112</v>
      </c>
      <c r="C85" s="43" t="s">
        <v>113</v>
      </c>
      <c r="I85" s="50"/>
      <c r="J85" s="50"/>
      <c r="K85" s="66"/>
    </row>
    <row r="86" spans="1:11" ht="20.100000000000001" customHeight="1" x14ac:dyDescent="0.2">
      <c r="A86" s="44">
        <v>6</v>
      </c>
      <c r="B86" s="126" t="s">
        <v>114</v>
      </c>
      <c r="C86" s="43" t="s">
        <v>115</v>
      </c>
      <c r="I86" s="50"/>
      <c r="J86" s="50"/>
      <c r="K86" s="66"/>
    </row>
    <row r="87" spans="1:11" ht="20.100000000000001" customHeight="1" x14ac:dyDescent="0.2">
      <c r="A87" s="44">
        <v>6</v>
      </c>
      <c r="B87" s="126" t="s">
        <v>116</v>
      </c>
      <c r="C87" s="43" t="s">
        <v>117</v>
      </c>
      <c r="I87" s="50"/>
      <c r="J87" s="50"/>
      <c r="K87" s="66"/>
    </row>
    <row r="88" spans="1:11" ht="20.100000000000001" customHeight="1" x14ac:dyDescent="0.2">
      <c r="A88" s="44">
        <v>6</v>
      </c>
      <c r="B88" s="126" t="s">
        <v>118</v>
      </c>
      <c r="C88" s="43" t="s">
        <v>119</v>
      </c>
      <c r="I88" s="50"/>
      <c r="J88" s="50"/>
      <c r="K88" s="66"/>
    </row>
    <row r="89" spans="1:11" ht="20.100000000000001" customHeight="1" x14ac:dyDescent="0.2">
      <c r="A89" s="44">
        <v>1</v>
      </c>
      <c r="B89" s="126" t="s">
        <v>120</v>
      </c>
      <c r="C89" s="43" t="s">
        <v>121</v>
      </c>
    </row>
    <row r="90" spans="1:11" ht="20.100000000000001" customHeight="1" x14ac:dyDescent="0.2">
      <c r="A90" s="44">
        <v>1</v>
      </c>
      <c r="B90" s="126" t="s">
        <v>122</v>
      </c>
      <c r="C90" s="43" t="s">
        <v>123</v>
      </c>
    </row>
    <row r="91" spans="1:11" ht="20.100000000000001" customHeight="1" x14ac:dyDescent="0.2">
      <c r="A91" s="44">
        <v>2</v>
      </c>
      <c r="B91" s="126" t="s">
        <v>124</v>
      </c>
      <c r="C91" s="43" t="s">
        <v>125</v>
      </c>
    </row>
    <row r="92" spans="1:11" ht="20.100000000000001" customHeight="1" x14ac:dyDescent="0.2">
      <c r="A92" s="44">
        <v>2</v>
      </c>
      <c r="B92" s="126" t="s">
        <v>126</v>
      </c>
      <c r="C92" s="43" t="s">
        <v>127</v>
      </c>
    </row>
    <row r="93" spans="1:11" ht="20.100000000000001" customHeight="1" x14ac:dyDescent="0.2">
      <c r="A93" s="44">
        <v>2</v>
      </c>
      <c r="B93" s="126" t="s">
        <v>128</v>
      </c>
      <c r="C93" s="43" t="s">
        <v>129</v>
      </c>
    </row>
    <row r="94" spans="1:11" ht="20.100000000000001" customHeight="1" x14ac:dyDescent="0.2">
      <c r="A94" s="34"/>
      <c r="B94" s="63"/>
      <c r="C94" s="69"/>
    </row>
    <row r="95" spans="1:11" ht="20.100000000000001" customHeight="1" x14ac:dyDescent="0.25">
      <c r="A95" s="157" t="s">
        <v>132</v>
      </c>
      <c r="B95" s="158"/>
      <c r="C95" s="158"/>
    </row>
    <row r="96" spans="1:11" ht="20.100000000000001" customHeight="1" x14ac:dyDescent="0.25">
      <c r="A96" s="70" t="s">
        <v>12</v>
      </c>
      <c r="B96" s="71" t="s">
        <v>13</v>
      </c>
      <c r="C96" s="145" t="s">
        <v>133</v>
      </c>
    </row>
    <row r="97" spans="1:3" ht="20.100000000000001" customHeight="1" x14ac:dyDescent="0.2">
      <c r="A97" s="44">
        <v>2</v>
      </c>
      <c r="B97" s="72"/>
      <c r="C97" s="143" t="s">
        <v>134</v>
      </c>
    </row>
    <row r="98" spans="1:3" ht="20.100000000000001" customHeight="1" x14ac:dyDescent="0.2">
      <c r="A98" s="44">
        <v>1</v>
      </c>
      <c r="B98" s="72"/>
      <c r="C98" s="143" t="s">
        <v>135</v>
      </c>
    </row>
    <row r="99" spans="1:3" ht="20.100000000000001" customHeight="1" x14ac:dyDescent="0.2">
      <c r="A99" s="44">
        <v>1</v>
      </c>
      <c r="B99" s="72"/>
      <c r="C99" s="143" t="s">
        <v>136</v>
      </c>
    </row>
    <row r="100" spans="1:3" ht="20.100000000000001" customHeight="1" x14ac:dyDescent="0.2">
      <c r="A100" s="44">
        <v>1</v>
      </c>
      <c r="B100" s="72"/>
      <c r="C100" s="143" t="s">
        <v>137</v>
      </c>
    </row>
    <row r="101" spans="1:3" ht="20.100000000000001" customHeight="1" x14ac:dyDescent="0.2">
      <c r="A101" s="44">
        <v>1</v>
      </c>
      <c r="B101" s="72"/>
      <c r="C101" s="143" t="s">
        <v>138</v>
      </c>
    </row>
    <row r="102" spans="1:3" ht="20.100000000000001" customHeight="1" x14ac:dyDescent="0.2">
      <c r="A102" s="44">
        <v>2</v>
      </c>
      <c r="B102" s="72"/>
      <c r="C102" s="143" t="s">
        <v>139</v>
      </c>
    </row>
    <row r="103" spans="1:3" ht="20.100000000000001" customHeight="1" x14ac:dyDescent="0.2">
      <c r="A103" s="44">
        <v>3</v>
      </c>
      <c r="B103" s="72"/>
      <c r="C103" s="143" t="s">
        <v>140</v>
      </c>
    </row>
    <row r="104" spans="1:3" ht="20.100000000000001" customHeight="1" x14ac:dyDescent="0.2">
      <c r="A104" s="44">
        <v>3</v>
      </c>
      <c r="B104" s="72"/>
      <c r="C104" s="143" t="s">
        <v>141</v>
      </c>
    </row>
    <row r="105" spans="1:3" ht="20.100000000000001" customHeight="1" x14ac:dyDescent="0.2">
      <c r="A105" s="44">
        <v>1</v>
      </c>
      <c r="B105" s="72"/>
      <c r="C105" s="143" t="s">
        <v>142</v>
      </c>
    </row>
    <row r="106" spans="1:3" ht="20.100000000000001" customHeight="1" x14ac:dyDescent="0.2">
      <c r="A106" s="44">
        <v>1</v>
      </c>
      <c r="B106" s="72"/>
      <c r="C106" s="143" t="s">
        <v>143</v>
      </c>
    </row>
    <row r="107" spans="1:3" ht="20.100000000000001" customHeight="1" x14ac:dyDescent="0.2">
      <c r="A107" s="44">
        <v>2</v>
      </c>
      <c r="B107" s="72"/>
      <c r="C107" s="143" t="s">
        <v>144</v>
      </c>
    </row>
    <row r="108" spans="1:3" ht="20.100000000000001" customHeight="1" x14ac:dyDescent="0.2">
      <c r="A108" s="44">
        <v>2</v>
      </c>
      <c r="B108" s="72"/>
      <c r="C108" s="143" t="s">
        <v>145</v>
      </c>
    </row>
    <row r="109" spans="1:3" ht="20.100000000000001" customHeight="1" x14ac:dyDescent="0.2">
      <c r="A109" s="44">
        <v>2</v>
      </c>
      <c r="B109" s="72"/>
      <c r="C109" s="143" t="s">
        <v>146</v>
      </c>
    </row>
    <row r="110" spans="1:3" ht="20.100000000000001" customHeight="1" x14ac:dyDescent="0.2">
      <c r="A110" s="44">
        <v>2</v>
      </c>
      <c r="B110" s="72"/>
      <c r="C110" s="143" t="s">
        <v>147</v>
      </c>
    </row>
    <row r="111" spans="1:3" ht="20.100000000000001" customHeight="1" x14ac:dyDescent="0.2">
      <c r="A111" s="44">
        <v>1</v>
      </c>
      <c r="B111" s="72"/>
      <c r="C111" s="144" t="s">
        <v>148</v>
      </c>
    </row>
    <row r="112" spans="1:3" ht="20.100000000000001" customHeight="1" x14ac:dyDescent="0.2">
      <c r="A112" s="44">
        <v>1</v>
      </c>
      <c r="B112" s="72"/>
      <c r="C112" s="143" t="s">
        <v>149</v>
      </c>
    </row>
    <row r="113" spans="1:3" ht="20.100000000000001" customHeight="1" x14ac:dyDescent="0.2">
      <c r="A113" s="44">
        <v>1</v>
      </c>
      <c r="B113" s="72"/>
      <c r="C113" s="143" t="s">
        <v>150</v>
      </c>
    </row>
    <row r="114" spans="1:3" ht="20.100000000000001" customHeight="1" x14ac:dyDescent="0.2">
      <c r="A114" s="44">
        <v>1</v>
      </c>
      <c r="B114" s="72"/>
      <c r="C114" s="143" t="s">
        <v>151</v>
      </c>
    </row>
    <row r="115" spans="1:3" ht="20.100000000000001" customHeight="1" x14ac:dyDescent="0.2">
      <c r="A115" s="44">
        <v>4</v>
      </c>
      <c r="B115" s="72"/>
      <c r="C115" s="143" t="s">
        <v>152</v>
      </c>
    </row>
    <row r="116" spans="1:3" ht="20.100000000000001" customHeight="1" x14ac:dyDescent="0.2">
      <c r="A116" s="44">
        <v>6</v>
      </c>
      <c r="B116" s="72"/>
      <c r="C116" s="143" t="s">
        <v>153</v>
      </c>
    </row>
    <row r="117" spans="1:3" ht="20.100000000000001" customHeight="1" x14ac:dyDescent="0.2">
      <c r="A117" s="44">
        <v>1</v>
      </c>
      <c r="B117" s="72"/>
      <c r="C117" s="143" t="s">
        <v>154</v>
      </c>
    </row>
    <row r="118" spans="1:3" ht="20.100000000000001" customHeight="1" x14ac:dyDescent="0.2">
      <c r="A118" s="44">
        <v>1</v>
      </c>
      <c r="B118" s="72"/>
      <c r="C118" s="144" t="s">
        <v>155</v>
      </c>
    </row>
    <row r="119" spans="1:3" ht="20.100000000000001" customHeight="1" x14ac:dyDescent="0.2">
      <c r="A119" s="44">
        <v>2</v>
      </c>
      <c r="B119" s="72"/>
      <c r="C119" s="143" t="s">
        <v>156</v>
      </c>
    </row>
    <row r="120" spans="1:3" ht="20.100000000000001" customHeight="1" x14ac:dyDescent="0.2">
      <c r="A120" s="44">
        <v>1</v>
      </c>
      <c r="B120" s="72"/>
      <c r="C120" s="143" t="s">
        <v>157</v>
      </c>
    </row>
    <row r="121" spans="1:3" ht="20.100000000000001" customHeight="1" x14ac:dyDescent="0.2">
      <c r="A121" s="44">
        <v>1</v>
      </c>
      <c r="B121" s="72"/>
      <c r="C121" s="143" t="s">
        <v>158</v>
      </c>
    </row>
    <row r="122" spans="1:3" ht="20.100000000000001" customHeight="1" x14ac:dyDescent="0.2">
      <c r="A122" s="44">
        <v>1</v>
      </c>
      <c r="B122" s="72"/>
      <c r="C122" s="143" t="s">
        <v>159</v>
      </c>
    </row>
    <row r="123" spans="1:3" ht="20.100000000000001" customHeight="1" x14ac:dyDescent="0.2">
      <c r="A123" s="44">
        <v>1</v>
      </c>
      <c r="B123" s="72"/>
      <c r="C123" s="143" t="s">
        <v>160</v>
      </c>
    </row>
    <row r="124" spans="1:3" ht="20.100000000000001" customHeight="1" x14ac:dyDescent="0.2">
      <c r="A124" s="44">
        <v>2</v>
      </c>
      <c r="B124" s="72"/>
      <c r="C124" s="143" t="s">
        <v>161</v>
      </c>
    </row>
    <row r="125" spans="1:3" ht="20.100000000000001" customHeight="1" x14ac:dyDescent="0.2">
      <c r="A125" s="44">
        <v>1</v>
      </c>
      <c r="B125" s="72"/>
      <c r="C125" s="143" t="s">
        <v>162</v>
      </c>
    </row>
    <row r="126" spans="1:3" ht="20.100000000000001" customHeight="1" x14ac:dyDescent="0.2">
      <c r="A126" s="34"/>
      <c r="B126" s="36"/>
      <c r="C126" s="36"/>
    </row>
    <row r="127" spans="1:3" ht="20.100000000000001" customHeight="1" x14ac:dyDescent="0.25">
      <c r="A127" s="73"/>
      <c r="B127" s="74">
        <v>1</v>
      </c>
      <c r="C127" s="75" t="s">
        <v>56</v>
      </c>
    </row>
    <row r="128" spans="1:3" ht="20.100000000000001" customHeight="1" x14ac:dyDescent="0.25">
      <c r="A128" s="73"/>
      <c r="B128" s="76">
        <v>2</v>
      </c>
      <c r="C128" s="77" t="s">
        <v>57</v>
      </c>
    </row>
    <row r="129" spans="1:3" ht="20.100000000000001" customHeight="1" x14ac:dyDescent="0.25">
      <c r="A129" s="73"/>
      <c r="B129" s="76">
        <v>36</v>
      </c>
      <c r="C129" s="77" t="s">
        <v>58</v>
      </c>
    </row>
    <row r="130" spans="1:3" ht="20.100000000000001" customHeight="1" x14ac:dyDescent="0.25">
      <c r="A130" s="73"/>
      <c r="B130" s="78"/>
      <c r="C130" s="78"/>
    </row>
    <row r="132" spans="1:3" ht="20.100000000000001" customHeight="1" x14ac:dyDescent="0.2">
      <c r="A132" s="48" t="s">
        <v>59</v>
      </c>
      <c r="B132" s="79"/>
    </row>
    <row r="133" spans="1:3" ht="20.100000000000001" customHeight="1" x14ac:dyDescent="0.2">
      <c r="A133" s="48"/>
      <c r="B133" s="79"/>
    </row>
    <row r="134" spans="1:3" ht="20.100000000000001" customHeight="1" x14ac:dyDescent="0.2">
      <c r="A134" s="48" t="s">
        <v>60</v>
      </c>
      <c r="B134" s="79"/>
    </row>
  </sheetData>
  <mergeCells count="17"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19:C19"/>
    <mergeCell ref="A95:C95"/>
    <mergeCell ref="B8:C8"/>
    <mergeCell ref="A3:C3"/>
    <mergeCell ref="A4:C4"/>
    <mergeCell ref="I4:J5"/>
    <mergeCell ref="A5:C5"/>
    <mergeCell ref="B7:C7"/>
  </mergeCells>
  <pageMargins left="0.7" right="0.7" top="0.75" bottom="0.75" header="0.3" footer="0.3"/>
  <pageSetup paperSize="9" scale="47" orientation="portrait" horizontalDpi="360" verticalDpi="360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DC74-B5C4-4F1F-BCCB-61D73731EA63}">
  <dimension ref="A3:N129"/>
  <sheetViews>
    <sheetView topLeftCell="A40" zoomScaleNormal="100" workbookViewId="0">
      <selection activeCell="A60" sqref="A60"/>
    </sheetView>
  </sheetViews>
  <sheetFormatPr baseColWidth="10" defaultColWidth="11.42578125" defaultRowHeight="20.100000000000001" customHeight="1" x14ac:dyDescent="0.2"/>
  <cols>
    <col min="1" max="1" width="21.5703125" style="3" bestFit="1" customWidth="1"/>
    <col min="2" max="2" width="17.5703125" style="4" customWidth="1"/>
    <col min="3" max="3" width="95" style="5" customWidth="1"/>
    <col min="4" max="4" width="14.5703125" style="8" bestFit="1" customWidth="1"/>
    <col min="5" max="5" width="12" style="8" bestFit="1" customWidth="1"/>
    <col min="6" max="11" width="11.42578125" style="8"/>
    <col min="12" max="12" width="14.42578125" style="22" bestFit="1" customWidth="1"/>
    <col min="13" max="13" width="50.140625" style="22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3" spans="1:13" ht="20.100000000000001" customHeight="1" x14ac:dyDescent="0.2">
      <c r="A3" s="163" t="s">
        <v>163</v>
      </c>
      <c r="B3" s="163"/>
      <c r="C3" s="163"/>
      <c r="L3" s="10"/>
      <c r="M3" s="10"/>
    </row>
    <row r="4" spans="1:13" ht="20.100000000000001" customHeight="1" x14ac:dyDescent="0.2">
      <c r="A4" s="164" t="s">
        <v>164</v>
      </c>
      <c r="B4" s="164"/>
      <c r="C4" s="164"/>
      <c r="L4" s="165"/>
      <c r="M4" s="165"/>
    </row>
    <row r="5" spans="1:13" ht="20.100000000000001" customHeight="1" x14ac:dyDescent="0.2">
      <c r="A5" s="166" t="s">
        <v>165</v>
      </c>
      <c r="B5" s="166"/>
      <c r="C5" s="166"/>
      <c r="L5" s="165"/>
      <c r="M5" s="165"/>
    </row>
    <row r="6" spans="1:13" ht="20.100000000000001" customHeight="1" x14ac:dyDescent="0.2">
      <c r="A6" s="11"/>
      <c r="B6" s="12"/>
      <c r="C6" s="12"/>
      <c r="L6" s="13"/>
      <c r="M6" s="13"/>
    </row>
    <row r="7" spans="1:13" ht="20.100000000000001" customHeight="1" thickBot="1" x14ac:dyDescent="0.25">
      <c r="A7" s="14" t="s">
        <v>0</v>
      </c>
      <c r="B7" s="151">
        <v>44373</v>
      </c>
      <c r="C7" s="151"/>
      <c r="L7" s="13"/>
      <c r="M7" s="13"/>
    </row>
    <row r="8" spans="1:13" ht="20.100000000000001" customHeight="1" thickBot="1" x14ac:dyDescent="0.25">
      <c r="A8" s="14" t="s">
        <v>1</v>
      </c>
      <c r="B8" s="162" t="s">
        <v>216</v>
      </c>
      <c r="C8" s="162"/>
      <c r="L8" s="15"/>
      <c r="M8" s="15"/>
    </row>
    <row r="9" spans="1:13" ht="20.100000000000001" customHeight="1" thickBot="1" x14ac:dyDescent="0.25">
      <c r="A9" s="14" t="s">
        <v>2</v>
      </c>
      <c r="B9" s="31" t="s">
        <v>217</v>
      </c>
      <c r="C9" s="31"/>
      <c r="L9" s="15"/>
      <c r="M9" s="15"/>
    </row>
    <row r="10" spans="1:13" ht="20.100000000000001" customHeight="1" thickBot="1" x14ac:dyDescent="0.25">
      <c r="A10" s="14" t="s">
        <v>3</v>
      </c>
      <c r="B10" s="167" t="s">
        <v>218</v>
      </c>
      <c r="C10" s="167"/>
      <c r="L10" s="15"/>
      <c r="M10" s="15"/>
    </row>
    <row r="11" spans="1:13" ht="20.100000000000001" customHeight="1" thickBot="1" x14ac:dyDescent="0.25">
      <c r="A11" s="14" t="s">
        <v>4</v>
      </c>
      <c r="B11" s="30" t="s">
        <v>219</v>
      </c>
      <c r="C11" s="30"/>
      <c r="L11" s="15"/>
      <c r="M11" s="15"/>
    </row>
    <row r="12" spans="1:13" ht="20.100000000000001" customHeight="1" thickBot="1" x14ac:dyDescent="0.25">
      <c r="A12" s="14" t="s">
        <v>5</v>
      </c>
      <c r="B12" s="32" t="s">
        <v>169</v>
      </c>
      <c r="C12" s="32"/>
      <c r="L12" s="23"/>
      <c r="M12" s="23"/>
    </row>
    <row r="13" spans="1:13" ht="20.100000000000001" customHeight="1" thickBot="1" x14ac:dyDescent="0.25">
      <c r="A13" s="14" t="s">
        <v>6</v>
      </c>
      <c r="B13" s="32" t="s">
        <v>220</v>
      </c>
      <c r="C13" s="32"/>
      <c r="L13" s="23"/>
      <c r="M13" s="23"/>
    </row>
    <row r="14" spans="1:13" ht="20.100000000000001" customHeight="1" thickBot="1" x14ac:dyDescent="0.25">
      <c r="A14" s="14" t="s">
        <v>7</v>
      </c>
      <c r="B14" s="32"/>
      <c r="C14" s="32"/>
      <c r="L14" s="23"/>
      <c r="M14" s="23"/>
    </row>
    <row r="15" spans="1:13" ht="20.100000000000001" customHeight="1" thickBot="1" x14ac:dyDescent="0.25">
      <c r="A15" s="14" t="s">
        <v>8</v>
      </c>
      <c r="B15" s="32"/>
      <c r="C15" s="32"/>
      <c r="L15" s="23"/>
      <c r="M15" s="23"/>
    </row>
    <row r="16" spans="1:13" ht="20.100000000000001" customHeight="1" thickBot="1" x14ac:dyDescent="0.25">
      <c r="A16" s="14" t="s">
        <v>9</v>
      </c>
      <c r="B16" s="151">
        <v>44373</v>
      </c>
      <c r="C16" s="151"/>
      <c r="L16" s="23"/>
      <c r="M16" s="23"/>
    </row>
    <row r="17" spans="1:13" ht="20.100000000000001" customHeight="1" thickBot="1" x14ac:dyDescent="0.25">
      <c r="A17" s="14" t="s">
        <v>10</v>
      </c>
      <c r="B17" s="86" t="s">
        <v>221</v>
      </c>
      <c r="C17" s="86"/>
      <c r="L17" s="23"/>
      <c r="M17" s="23"/>
    </row>
    <row r="18" spans="1:13" ht="20.100000000000001" customHeight="1" x14ac:dyDescent="0.2">
      <c r="A18" s="16"/>
      <c r="B18" s="17"/>
      <c r="C18" s="17"/>
      <c r="L18" s="23"/>
      <c r="M18" s="23"/>
    </row>
    <row r="19" spans="1:13" ht="20.100000000000001" customHeight="1" x14ac:dyDescent="0.2">
      <c r="A19" s="168" t="s">
        <v>11</v>
      </c>
      <c r="B19" s="168"/>
      <c r="C19" s="168"/>
      <c r="L19" s="23"/>
      <c r="M19" s="23"/>
    </row>
    <row r="20" spans="1:13" s="18" customFormat="1" ht="30.75" customHeight="1" x14ac:dyDescent="0.2">
      <c r="A20" s="25" t="s">
        <v>12</v>
      </c>
      <c r="B20" s="26" t="s">
        <v>13</v>
      </c>
      <c r="C20" s="27" t="s">
        <v>14</v>
      </c>
      <c r="D20" s="28" t="s">
        <v>15</v>
      </c>
      <c r="E20" s="28" t="s">
        <v>16</v>
      </c>
      <c r="L20" s="23"/>
      <c r="M20" s="23"/>
    </row>
    <row r="21" spans="1:13" s="18" customFormat="1" ht="20.100000000000001" customHeight="1" x14ac:dyDescent="0.2">
      <c r="A21" s="34">
        <v>1</v>
      </c>
      <c r="B21" s="35">
        <v>3032</v>
      </c>
      <c r="C21" s="36" t="s">
        <v>17</v>
      </c>
      <c r="D21" s="62">
        <v>450</v>
      </c>
      <c r="E21" s="62">
        <f t="shared" ref="E21:E36" si="0">(A21*D21)</f>
        <v>450</v>
      </c>
      <c r="L21" s="24"/>
      <c r="M21" s="24"/>
    </row>
    <row r="22" spans="1:13" s="18" customFormat="1" ht="20.100000000000001" customHeight="1" x14ac:dyDescent="0.2">
      <c r="A22" s="34">
        <v>1</v>
      </c>
      <c r="B22" s="35" t="s">
        <v>18</v>
      </c>
      <c r="C22" s="36" t="s">
        <v>19</v>
      </c>
      <c r="D22" s="62">
        <v>450</v>
      </c>
      <c r="E22" s="62">
        <f t="shared" si="0"/>
        <v>450</v>
      </c>
      <c r="L22" s="24"/>
      <c r="M22" s="24"/>
    </row>
    <row r="23" spans="1:13" s="18" customFormat="1" ht="20.100000000000001" customHeight="1" x14ac:dyDescent="0.2">
      <c r="A23" s="34">
        <v>1</v>
      </c>
      <c r="B23" s="35" t="s">
        <v>20</v>
      </c>
      <c r="C23" s="36" t="s">
        <v>21</v>
      </c>
      <c r="D23" s="62">
        <v>450</v>
      </c>
      <c r="E23" s="62">
        <f t="shared" si="0"/>
        <v>450</v>
      </c>
      <c r="L23" s="24"/>
      <c r="M23" s="24"/>
    </row>
    <row r="24" spans="1:13" s="18" customFormat="1" ht="20.100000000000001" customHeight="1" x14ac:dyDescent="0.2">
      <c r="A24" s="34">
        <v>1</v>
      </c>
      <c r="B24" s="35" t="s">
        <v>22</v>
      </c>
      <c r="C24" s="36" t="s">
        <v>23</v>
      </c>
      <c r="D24" s="62">
        <v>450</v>
      </c>
      <c r="E24" s="62">
        <f t="shared" si="0"/>
        <v>450</v>
      </c>
      <c r="L24" s="24"/>
      <c r="M24" s="24"/>
    </row>
    <row r="25" spans="1:13" s="18" customFormat="1" ht="20.100000000000001" customHeight="1" x14ac:dyDescent="0.2">
      <c r="A25" s="34">
        <v>1</v>
      </c>
      <c r="B25" s="37">
        <v>3031</v>
      </c>
      <c r="C25" s="36" t="s">
        <v>30</v>
      </c>
      <c r="D25" s="62">
        <v>450</v>
      </c>
      <c r="E25" s="62">
        <f t="shared" si="0"/>
        <v>450</v>
      </c>
      <c r="L25" s="24"/>
      <c r="M25" s="24"/>
    </row>
    <row r="26" spans="1:13" s="18" customFormat="1" ht="20.100000000000001" customHeight="1" x14ac:dyDescent="0.2">
      <c r="A26" s="34">
        <v>1</v>
      </c>
      <c r="B26" s="38" t="s">
        <v>31</v>
      </c>
      <c r="C26" s="36" t="s">
        <v>32</v>
      </c>
      <c r="D26" s="62">
        <v>450</v>
      </c>
      <c r="E26" s="62">
        <f t="shared" si="0"/>
        <v>450</v>
      </c>
      <c r="L26" s="24"/>
      <c r="M26" s="24"/>
    </row>
    <row r="27" spans="1:13" s="18" customFormat="1" ht="20.100000000000001" customHeight="1" x14ac:dyDescent="0.2">
      <c r="A27" s="34">
        <v>0</v>
      </c>
      <c r="B27" s="35" t="s">
        <v>33</v>
      </c>
      <c r="C27" s="36" t="s">
        <v>34</v>
      </c>
      <c r="D27" s="62">
        <v>450</v>
      </c>
      <c r="E27" s="62">
        <f t="shared" si="0"/>
        <v>0</v>
      </c>
      <c r="L27" s="24"/>
      <c r="M27" s="24"/>
    </row>
    <row r="28" spans="1:13" s="18" customFormat="1" ht="20.100000000000001" customHeight="1" x14ac:dyDescent="0.2">
      <c r="A28" s="34">
        <v>0</v>
      </c>
      <c r="B28" s="35">
        <v>3030</v>
      </c>
      <c r="C28" s="36" t="s">
        <v>35</v>
      </c>
      <c r="D28" s="62">
        <v>450</v>
      </c>
      <c r="E28" s="62">
        <f t="shared" si="0"/>
        <v>0</v>
      </c>
      <c r="L28" s="24"/>
      <c r="M28" s="24"/>
    </row>
    <row r="29" spans="1:13" s="18" customFormat="1" ht="20.100000000000001" customHeight="1" x14ac:dyDescent="0.2">
      <c r="A29" s="34">
        <v>2</v>
      </c>
      <c r="B29" s="37">
        <v>3036</v>
      </c>
      <c r="C29" s="36" t="s">
        <v>166</v>
      </c>
      <c r="D29" s="62">
        <v>450</v>
      </c>
      <c r="E29" s="62">
        <f t="shared" ref="E29" si="1">(A29*D29)</f>
        <v>900</v>
      </c>
      <c r="L29" s="24"/>
      <c r="M29" s="24"/>
    </row>
    <row r="30" spans="1:13" s="18" customFormat="1" ht="20.100000000000001" customHeight="1" x14ac:dyDescent="0.2">
      <c r="A30" s="34">
        <v>1</v>
      </c>
      <c r="B30" s="35" t="s">
        <v>24</v>
      </c>
      <c r="C30" s="36" t="s">
        <v>25</v>
      </c>
      <c r="D30" s="62">
        <v>450</v>
      </c>
      <c r="E30" s="62">
        <f t="shared" si="0"/>
        <v>450</v>
      </c>
      <c r="L30" s="24"/>
      <c r="M30" s="24"/>
    </row>
    <row r="31" spans="1:13" s="18" customFormat="1" ht="20.100000000000001" customHeight="1" x14ac:dyDescent="0.2">
      <c r="A31" s="34">
        <v>1</v>
      </c>
      <c r="B31" s="35" t="s">
        <v>26</v>
      </c>
      <c r="C31" s="36" t="s">
        <v>27</v>
      </c>
      <c r="D31" s="62">
        <v>450</v>
      </c>
      <c r="E31" s="62">
        <f t="shared" si="0"/>
        <v>450</v>
      </c>
      <c r="L31" s="24"/>
      <c r="M31" s="24"/>
    </row>
    <row r="32" spans="1:13" s="18" customFormat="1" ht="20.100000000000001" customHeight="1" x14ac:dyDescent="0.2">
      <c r="A32" s="34">
        <v>1</v>
      </c>
      <c r="B32" s="35" t="s">
        <v>28</v>
      </c>
      <c r="C32" s="36" t="s">
        <v>29</v>
      </c>
      <c r="D32" s="62">
        <v>450</v>
      </c>
      <c r="E32" s="62">
        <f t="shared" si="0"/>
        <v>450</v>
      </c>
      <c r="L32" s="24"/>
      <c r="M32" s="24"/>
    </row>
    <row r="33" spans="1:13" s="18" customFormat="1" ht="20.100000000000001" customHeight="1" x14ac:dyDescent="0.2">
      <c r="A33" s="34">
        <v>1</v>
      </c>
      <c r="B33" s="35">
        <v>3044</v>
      </c>
      <c r="C33" s="36" t="s">
        <v>36</v>
      </c>
      <c r="D33" s="62">
        <v>450</v>
      </c>
      <c r="E33" s="62">
        <f t="shared" si="0"/>
        <v>450</v>
      </c>
      <c r="L33" s="24"/>
      <c r="M33" s="24"/>
    </row>
    <row r="34" spans="1:13" s="18" customFormat="1" ht="20.100000000000001" customHeight="1" x14ac:dyDescent="0.2">
      <c r="A34" s="34">
        <v>1</v>
      </c>
      <c r="B34" s="35" t="s">
        <v>37</v>
      </c>
      <c r="C34" s="36" t="s">
        <v>38</v>
      </c>
      <c r="D34" s="62">
        <v>450</v>
      </c>
      <c r="E34" s="62">
        <f t="shared" si="0"/>
        <v>450</v>
      </c>
      <c r="L34" s="24"/>
      <c r="M34" s="24"/>
    </row>
    <row r="35" spans="1:13" s="18" customFormat="1" ht="20.100000000000001" customHeight="1" x14ac:dyDescent="0.2">
      <c r="A35" s="34">
        <v>0</v>
      </c>
      <c r="B35" s="35" t="s">
        <v>39</v>
      </c>
      <c r="C35" s="36" t="s">
        <v>40</v>
      </c>
      <c r="D35" s="62">
        <v>450</v>
      </c>
      <c r="E35" s="62">
        <f t="shared" si="0"/>
        <v>0</v>
      </c>
      <c r="L35" s="24"/>
      <c r="M35" s="24"/>
    </row>
    <row r="36" spans="1:13" s="18" customFormat="1" ht="20.100000000000001" customHeight="1" x14ac:dyDescent="0.2">
      <c r="A36" s="34">
        <v>0</v>
      </c>
      <c r="B36" s="35">
        <v>3045</v>
      </c>
      <c r="C36" s="36" t="s">
        <v>41</v>
      </c>
      <c r="D36" s="62">
        <v>450</v>
      </c>
      <c r="E36" s="62">
        <f t="shared" si="0"/>
        <v>0</v>
      </c>
      <c r="L36" s="24"/>
      <c r="M36" s="24"/>
    </row>
    <row r="37" spans="1:13" s="18" customFormat="1" ht="36" customHeight="1" x14ac:dyDescent="0.25">
      <c r="A37" s="34">
        <v>1</v>
      </c>
      <c r="B37" s="39" t="s">
        <v>61</v>
      </c>
      <c r="C37" s="40" t="s">
        <v>170</v>
      </c>
      <c r="D37" s="62">
        <v>450</v>
      </c>
      <c r="E37" s="62">
        <v>450</v>
      </c>
      <c r="L37" s="24"/>
      <c r="M37" s="24"/>
    </row>
    <row r="38" spans="1:13" s="18" customFormat="1" ht="37.5" customHeight="1" x14ac:dyDescent="0.25">
      <c r="A38" s="34">
        <v>1</v>
      </c>
      <c r="B38" s="39" t="s">
        <v>62</v>
      </c>
      <c r="C38" s="40" t="s">
        <v>171</v>
      </c>
      <c r="D38" s="62">
        <v>450</v>
      </c>
      <c r="E38" s="62">
        <v>450</v>
      </c>
      <c r="L38" s="24"/>
      <c r="M38" s="24"/>
    </row>
    <row r="39" spans="1:13" s="18" customFormat="1" ht="35.25" customHeight="1" x14ac:dyDescent="0.25">
      <c r="A39" s="34">
        <v>1</v>
      </c>
      <c r="B39" s="39" t="s">
        <v>63</v>
      </c>
      <c r="C39" s="40" t="s">
        <v>172</v>
      </c>
      <c r="D39" s="62">
        <v>450</v>
      </c>
      <c r="E39" s="62">
        <v>450</v>
      </c>
      <c r="L39" s="24"/>
      <c r="M39" s="24"/>
    </row>
    <row r="40" spans="1:13" s="18" customFormat="1" ht="35.25" customHeight="1" x14ac:dyDescent="0.25">
      <c r="A40" s="34">
        <v>1</v>
      </c>
      <c r="B40" s="41" t="s">
        <v>65</v>
      </c>
      <c r="C40" s="40" t="s">
        <v>173</v>
      </c>
      <c r="D40" s="62">
        <v>450</v>
      </c>
      <c r="E40" s="62">
        <v>450</v>
      </c>
      <c r="L40" s="24"/>
      <c r="M40" s="24"/>
    </row>
    <row r="41" spans="1:13" s="18" customFormat="1" ht="29.25" customHeight="1" x14ac:dyDescent="0.25">
      <c r="A41" s="34">
        <v>1</v>
      </c>
      <c r="B41" s="39" t="s">
        <v>64</v>
      </c>
      <c r="C41" s="40" t="s">
        <v>174</v>
      </c>
      <c r="D41" s="62">
        <v>450</v>
      </c>
      <c r="E41" s="62">
        <v>450</v>
      </c>
      <c r="L41" s="24"/>
      <c r="M41" s="24"/>
    </row>
    <row r="42" spans="1:13" s="18" customFormat="1" ht="34.5" customHeight="1" x14ac:dyDescent="0.25">
      <c r="A42" s="34">
        <v>1</v>
      </c>
      <c r="B42" s="41" t="s">
        <v>66</v>
      </c>
      <c r="C42" s="40" t="s">
        <v>175</v>
      </c>
      <c r="D42" s="62">
        <v>450</v>
      </c>
      <c r="E42" s="62">
        <v>450</v>
      </c>
      <c r="L42" s="24"/>
      <c r="M42" s="24"/>
    </row>
    <row r="43" spans="1:13" s="18" customFormat="1" ht="20.100000000000001" customHeight="1" x14ac:dyDescent="0.2">
      <c r="A43" s="42">
        <v>6</v>
      </c>
      <c r="B43" s="120" t="s">
        <v>87</v>
      </c>
      <c r="C43" s="94" t="s">
        <v>231</v>
      </c>
      <c r="D43" s="62">
        <v>40</v>
      </c>
      <c r="E43" s="64">
        <f t="shared" ref="E43:E59" si="2">A43*D43</f>
        <v>240</v>
      </c>
      <c r="L43" s="24"/>
      <c r="M43" s="24"/>
    </row>
    <row r="44" spans="1:13" s="18" customFormat="1" ht="20.100000000000001" customHeight="1" x14ac:dyDescent="0.2">
      <c r="A44" s="44">
        <v>6</v>
      </c>
      <c r="B44" s="120" t="s">
        <v>88</v>
      </c>
      <c r="C44" s="94" t="s">
        <v>232</v>
      </c>
      <c r="D44" s="64">
        <v>40</v>
      </c>
      <c r="E44" s="64">
        <f t="shared" si="2"/>
        <v>240</v>
      </c>
      <c r="L44" s="24"/>
      <c r="M44" s="24"/>
    </row>
    <row r="45" spans="1:13" s="18" customFormat="1" ht="20.100000000000001" customHeight="1" x14ac:dyDescent="0.2">
      <c r="A45" s="44">
        <v>6</v>
      </c>
      <c r="B45" s="120" t="s">
        <v>89</v>
      </c>
      <c r="C45" s="94" t="s">
        <v>233</v>
      </c>
      <c r="D45" s="64">
        <v>40</v>
      </c>
      <c r="E45" s="64">
        <f t="shared" si="2"/>
        <v>240</v>
      </c>
      <c r="L45" s="24"/>
      <c r="M45" s="24"/>
    </row>
    <row r="46" spans="1:13" s="18" customFormat="1" ht="20.100000000000001" customHeight="1" x14ac:dyDescent="0.2">
      <c r="A46" s="44">
        <v>6</v>
      </c>
      <c r="B46" s="120" t="s">
        <v>90</v>
      </c>
      <c r="C46" s="94" t="s">
        <v>234</v>
      </c>
      <c r="D46" s="64">
        <v>40</v>
      </c>
      <c r="E46" s="64">
        <f t="shared" si="2"/>
        <v>240</v>
      </c>
      <c r="L46" s="24"/>
      <c r="M46" s="24"/>
    </row>
    <row r="47" spans="1:13" s="18" customFormat="1" ht="20.100000000000001" customHeight="1" x14ac:dyDescent="0.2">
      <c r="A47" s="44">
        <v>6</v>
      </c>
      <c r="B47" s="120" t="s">
        <v>91</v>
      </c>
      <c r="C47" s="94" t="s">
        <v>235</v>
      </c>
      <c r="D47" s="64">
        <v>40</v>
      </c>
      <c r="E47" s="64">
        <f t="shared" si="2"/>
        <v>240</v>
      </c>
      <c r="L47" s="24"/>
      <c r="M47" s="24"/>
    </row>
    <row r="48" spans="1:13" s="18" customFormat="1" ht="20.100000000000001" customHeight="1" x14ac:dyDescent="0.2">
      <c r="A48" s="44">
        <v>6</v>
      </c>
      <c r="B48" s="120" t="s">
        <v>92</v>
      </c>
      <c r="C48" s="94" t="s">
        <v>236</v>
      </c>
      <c r="D48" s="64">
        <v>40</v>
      </c>
      <c r="E48" s="64">
        <f t="shared" si="2"/>
        <v>240</v>
      </c>
      <c r="L48" s="24"/>
      <c r="M48" s="24"/>
    </row>
    <row r="49" spans="1:13" s="18" customFormat="1" ht="20.100000000000001" customHeight="1" x14ac:dyDescent="0.2">
      <c r="A49" s="44">
        <v>6</v>
      </c>
      <c r="B49" s="120" t="s">
        <v>93</v>
      </c>
      <c r="C49" s="94" t="s">
        <v>237</v>
      </c>
      <c r="D49" s="64">
        <v>40</v>
      </c>
      <c r="E49" s="64">
        <f t="shared" si="2"/>
        <v>240</v>
      </c>
      <c r="L49" s="24"/>
      <c r="M49" s="24"/>
    </row>
    <row r="50" spans="1:13" s="18" customFormat="1" ht="20.100000000000001" customHeight="1" x14ac:dyDescent="0.2">
      <c r="A50" s="44">
        <v>6</v>
      </c>
      <c r="B50" s="120" t="s">
        <v>94</v>
      </c>
      <c r="C50" s="94" t="s">
        <v>238</v>
      </c>
      <c r="D50" s="64">
        <v>40</v>
      </c>
      <c r="E50" s="64">
        <f t="shared" si="2"/>
        <v>240</v>
      </c>
      <c r="L50" s="24"/>
      <c r="M50" s="24"/>
    </row>
    <row r="51" spans="1:13" s="18" customFormat="1" ht="20.100000000000001" customHeight="1" x14ac:dyDescent="0.2">
      <c r="A51" s="44">
        <v>6</v>
      </c>
      <c r="B51" s="114" t="s">
        <v>95</v>
      </c>
      <c r="C51" s="94" t="s">
        <v>239</v>
      </c>
      <c r="D51" s="64">
        <v>40</v>
      </c>
      <c r="E51" s="64">
        <f t="shared" si="2"/>
        <v>240</v>
      </c>
      <c r="L51" s="24"/>
      <c r="M51" s="24"/>
    </row>
    <row r="52" spans="1:13" s="18" customFormat="1" ht="20.100000000000001" customHeight="1" x14ac:dyDescent="0.2">
      <c r="A52" s="44">
        <v>6</v>
      </c>
      <c r="B52" s="114" t="s">
        <v>54</v>
      </c>
      <c r="C52" s="94" t="s">
        <v>240</v>
      </c>
      <c r="D52" s="64">
        <v>40</v>
      </c>
      <c r="E52" s="64">
        <f t="shared" si="2"/>
        <v>240</v>
      </c>
      <c r="L52" s="24"/>
      <c r="M52" s="24"/>
    </row>
    <row r="53" spans="1:13" s="18" customFormat="1" ht="20.100000000000001" customHeight="1" x14ac:dyDescent="0.2">
      <c r="A53" s="44">
        <v>2</v>
      </c>
      <c r="B53" s="87" t="s">
        <v>103</v>
      </c>
      <c r="C53" s="94" t="s">
        <v>243</v>
      </c>
      <c r="D53" s="64">
        <v>30</v>
      </c>
      <c r="E53" s="64">
        <f t="shared" si="2"/>
        <v>60</v>
      </c>
      <c r="L53" s="24"/>
      <c r="M53" s="24"/>
    </row>
    <row r="54" spans="1:13" s="18" customFormat="1" ht="20.100000000000001" customHeight="1" x14ac:dyDescent="0.2">
      <c r="A54" s="44">
        <v>2</v>
      </c>
      <c r="B54" s="87" t="s">
        <v>96</v>
      </c>
      <c r="C54" s="94" t="s">
        <v>244</v>
      </c>
      <c r="D54" s="64">
        <v>30</v>
      </c>
      <c r="E54" s="64">
        <f t="shared" si="2"/>
        <v>60</v>
      </c>
      <c r="L54" s="24"/>
      <c r="M54" s="24"/>
    </row>
    <row r="55" spans="1:13" s="18" customFormat="1" ht="20.100000000000001" customHeight="1" x14ac:dyDescent="0.2">
      <c r="A55" s="44">
        <v>2</v>
      </c>
      <c r="B55" s="87" t="s">
        <v>97</v>
      </c>
      <c r="C55" s="94" t="s">
        <v>245</v>
      </c>
      <c r="D55" s="64">
        <v>30</v>
      </c>
      <c r="E55" s="64">
        <f t="shared" si="2"/>
        <v>60</v>
      </c>
      <c r="L55" s="24"/>
      <c r="M55" s="24"/>
    </row>
    <row r="56" spans="1:13" s="18" customFormat="1" ht="20.100000000000001" customHeight="1" x14ac:dyDescent="0.2">
      <c r="A56" s="44">
        <v>2</v>
      </c>
      <c r="B56" s="87" t="s">
        <v>98</v>
      </c>
      <c r="C56" s="94" t="s">
        <v>246</v>
      </c>
      <c r="D56" s="64">
        <v>30</v>
      </c>
      <c r="E56" s="64">
        <f t="shared" si="2"/>
        <v>60</v>
      </c>
      <c r="L56" s="24"/>
      <c r="M56" s="24"/>
    </row>
    <row r="57" spans="1:13" s="18" customFormat="1" ht="20.100000000000001" customHeight="1" x14ac:dyDescent="0.2">
      <c r="A57" s="44">
        <v>2</v>
      </c>
      <c r="B57" s="87" t="s">
        <v>99</v>
      </c>
      <c r="C57" s="94" t="s">
        <v>247</v>
      </c>
      <c r="D57" s="64">
        <v>30</v>
      </c>
      <c r="E57" s="64">
        <f t="shared" si="2"/>
        <v>60</v>
      </c>
      <c r="L57" s="24"/>
      <c r="M57" s="24"/>
    </row>
    <row r="58" spans="1:13" s="18" customFormat="1" ht="20.100000000000001" customHeight="1" x14ac:dyDescent="0.2">
      <c r="A58" s="44">
        <v>2</v>
      </c>
      <c r="B58" s="87" t="s">
        <v>100</v>
      </c>
      <c r="C58" s="94" t="s">
        <v>248</v>
      </c>
      <c r="D58" s="64">
        <v>30</v>
      </c>
      <c r="E58" s="64">
        <f t="shared" si="2"/>
        <v>60</v>
      </c>
      <c r="L58" s="24"/>
      <c r="M58" s="24"/>
    </row>
    <row r="59" spans="1:13" s="18" customFormat="1" ht="20.100000000000001" customHeight="1" x14ac:dyDescent="0.2">
      <c r="A59" s="44">
        <v>2</v>
      </c>
      <c r="B59" s="87" t="s">
        <v>101</v>
      </c>
      <c r="C59" s="94" t="s">
        <v>249</v>
      </c>
      <c r="D59" s="64">
        <v>30</v>
      </c>
      <c r="E59" s="64">
        <f t="shared" si="2"/>
        <v>60</v>
      </c>
      <c r="L59" s="24"/>
      <c r="M59" s="24"/>
    </row>
    <row r="60" spans="1:13" s="18" customFormat="1" ht="53.25" customHeight="1" x14ac:dyDescent="0.2">
      <c r="A60" s="44">
        <v>1</v>
      </c>
      <c r="B60" s="82" t="s">
        <v>71</v>
      </c>
      <c r="C60" s="40" t="s">
        <v>72</v>
      </c>
      <c r="D60" s="64">
        <v>200</v>
      </c>
      <c r="E60" s="64">
        <f t="shared" ref="E60" si="3">A60*D60</f>
        <v>200</v>
      </c>
      <c r="L60" s="24"/>
      <c r="M60" s="24"/>
    </row>
    <row r="61" spans="1:13" s="18" customFormat="1" ht="36.75" customHeight="1" x14ac:dyDescent="0.2">
      <c r="A61" s="44">
        <v>1</v>
      </c>
      <c r="B61" s="82" t="s">
        <v>75</v>
      </c>
      <c r="C61" s="40" t="s">
        <v>76</v>
      </c>
      <c r="D61" s="64">
        <v>200</v>
      </c>
      <c r="E61" s="64">
        <v>200</v>
      </c>
      <c r="L61" s="24"/>
      <c r="M61" s="24"/>
    </row>
    <row r="62" spans="1:13" s="18" customFormat="1" ht="37.5" customHeight="1" x14ac:dyDescent="0.2">
      <c r="A62" s="44">
        <v>1</v>
      </c>
      <c r="B62" s="82" t="s">
        <v>79</v>
      </c>
      <c r="C62" s="40" t="s">
        <v>80</v>
      </c>
      <c r="D62" s="64">
        <v>200</v>
      </c>
      <c r="E62" s="64">
        <v>200</v>
      </c>
      <c r="L62" s="24"/>
      <c r="M62" s="24"/>
    </row>
    <row r="63" spans="1:13" s="18" customFormat="1" ht="34.5" customHeight="1" x14ac:dyDescent="0.2">
      <c r="A63" s="44">
        <v>1</v>
      </c>
      <c r="B63" s="82" t="s">
        <v>83</v>
      </c>
      <c r="C63" s="40" t="s">
        <v>84</v>
      </c>
      <c r="D63" s="64">
        <v>200</v>
      </c>
      <c r="E63" s="64">
        <v>200</v>
      </c>
      <c r="L63" s="24"/>
      <c r="M63" s="24"/>
    </row>
    <row r="64" spans="1:13" s="18" customFormat="1" ht="37.5" customHeight="1" x14ac:dyDescent="0.2">
      <c r="A64" s="44">
        <v>1</v>
      </c>
      <c r="B64" s="82" t="s">
        <v>73</v>
      </c>
      <c r="C64" s="40" t="s">
        <v>74</v>
      </c>
      <c r="D64" s="64">
        <v>200</v>
      </c>
      <c r="E64" s="64">
        <v>200</v>
      </c>
      <c r="L64" s="24"/>
      <c r="M64" s="24"/>
    </row>
    <row r="65" spans="1:14" s="18" customFormat="1" ht="31.5" customHeight="1" x14ac:dyDescent="0.2">
      <c r="A65" s="44">
        <v>1</v>
      </c>
      <c r="B65" s="82" t="s">
        <v>77</v>
      </c>
      <c r="C65" s="40" t="s">
        <v>78</v>
      </c>
      <c r="D65" s="64">
        <v>200</v>
      </c>
      <c r="E65" s="64">
        <v>200</v>
      </c>
      <c r="L65" s="23"/>
      <c r="M65" s="23"/>
      <c r="N65" s="19"/>
    </row>
    <row r="66" spans="1:14" s="18" customFormat="1" ht="39.75" customHeight="1" x14ac:dyDescent="0.2">
      <c r="A66" s="44">
        <v>1</v>
      </c>
      <c r="B66" s="82" t="s">
        <v>81</v>
      </c>
      <c r="C66" s="40" t="s">
        <v>82</v>
      </c>
      <c r="D66" s="64">
        <v>200</v>
      </c>
      <c r="E66" s="64">
        <v>200</v>
      </c>
      <c r="L66" s="23"/>
      <c r="M66" s="23"/>
      <c r="N66" s="19"/>
    </row>
    <row r="67" spans="1:14" s="18" customFormat="1" ht="51" customHeight="1" x14ac:dyDescent="0.2">
      <c r="A67" s="44">
        <v>1</v>
      </c>
      <c r="B67" s="82" t="s">
        <v>85</v>
      </c>
      <c r="C67" s="40" t="s">
        <v>86</v>
      </c>
      <c r="D67" s="64">
        <v>200</v>
      </c>
      <c r="E67" s="64">
        <v>200</v>
      </c>
      <c r="L67" s="23"/>
      <c r="M67" s="23"/>
      <c r="N67" s="19"/>
    </row>
    <row r="68" spans="1:14" s="18" customFormat="1" ht="33.75" customHeight="1" x14ac:dyDescent="0.2">
      <c r="A68" s="34">
        <v>1</v>
      </c>
      <c r="B68" s="39" t="s">
        <v>69</v>
      </c>
      <c r="C68" s="40" t="s">
        <v>67</v>
      </c>
      <c r="D68" s="64">
        <v>200</v>
      </c>
      <c r="E68" s="64">
        <v>200</v>
      </c>
      <c r="L68" s="23"/>
      <c r="M68" s="23"/>
      <c r="N68" s="19"/>
    </row>
    <row r="69" spans="1:14" ht="31.5" customHeight="1" x14ac:dyDescent="0.2">
      <c r="A69" s="34">
        <v>1</v>
      </c>
      <c r="B69" s="39" t="s">
        <v>70</v>
      </c>
      <c r="C69" s="40" t="s">
        <v>68</v>
      </c>
      <c r="D69" s="64">
        <v>200</v>
      </c>
      <c r="E69" s="64">
        <v>200</v>
      </c>
      <c r="L69" s="23"/>
      <c r="M69" s="23"/>
      <c r="N69" s="20"/>
    </row>
    <row r="70" spans="1:14" ht="20.100000000000001" customHeight="1" x14ac:dyDescent="0.2">
      <c r="A70" s="44">
        <v>4</v>
      </c>
      <c r="B70" s="45" t="s">
        <v>104</v>
      </c>
      <c r="C70" s="43" t="s">
        <v>105</v>
      </c>
      <c r="D70" s="64">
        <v>30</v>
      </c>
      <c r="E70" s="64">
        <f t="shared" ref="E70:E89" si="4">A70*D70</f>
        <v>120</v>
      </c>
      <c r="L70" s="21"/>
      <c r="M70" s="21"/>
      <c r="N70" s="20"/>
    </row>
    <row r="71" spans="1:14" ht="20.100000000000001" customHeight="1" x14ac:dyDescent="0.2">
      <c r="A71" s="44">
        <v>5</v>
      </c>
      <c r="B71" s="45" t="s">
        <v>106</v>
      </c>
      <c r="C71" s="43" t="s">
        <v>107</v>
      </c>
      <c r="D71" s="64">
        <v>30</v>
      </c>
      <c r="E71" s="64">
        <f t="shared" si="4"/>
        <v>150</v>
      </c>
      <c r="L71" s="21"/>
      <c r="M71" s="21"/>
      <c r="N71" s="20"/>
    </row>
    <row r="72" spans="1:14" ht="20.100000000000001" customHeight="1" x14ac:dyDescent="0.2">
      <c r="A72" s="44">
        <v>5</v>
      </c>
      <c r="B72" s="45" t="s">
        <v>108</v>
      </c>
      <c r="C72" s="43" t="s">
        <v>109</v>
      </c>
      <c r="D72" s="64">
        <v>30</v>
      </c>
      <c r="E72" s="64">
        <f t="shared" si="4"/>
        <v>150</v>
      </c>
      <c r="L72" s="23"/>
      <c r="M72" s="23"/>
      <c r="N72" s="20"/>
    </row>
    <row r="73" spans="1:14" ht="20.100000000000001" customHeight="1" x14ac:dyDescent="0.2">
      <c r="A73" s="44">
        <v>5</v>
      </c>
      <c r="B73" s="45" t="s">
        <v>110</v>
      </c>
      <c r="C73" s="43" t="s">
        <v>111</v>
      </c>
      <c r="D73" s="64">
        <v>30</v>
      </c>
      <c r="E73" s="64">
        <f t="shared" si="4"/>
        <v>150</v>
      </c>
      <c r="L73" s="21"/>
      <c r="M73" s="21"/>
      <c r="N73" s="20"/>
    </row>
    <row r="74" spans="1:14" ht="20.100000000000001" customHeight="1" x14ac:dyDescent="0.2">
      <c r="A74" s="44">
        <v>6</v>
      </c>
      <c r="B74" s="45" t="s">
        <v>112</v>
      </c>
      <c r="C74" s="43" t="s">
        <v>113</v>
      </c>
      <c r="D74" s="64">
        <v>30</v>
      </c>
      <c r="E74" s="64">
        <f t="shared" si="4"/>
        <v>180</v>
      </c>
      <c r="L74" s="10"/>
      <c r="M74" s="10"/>
      <c r="N74" s="20"/>
    </row>
    <row r="75" spans="1:14" ht="20.100000000000001" customHeight="1" x14ac:dyDescent="0.2">
      <c r="A75" s="44">
        <v>6</v>
      </c>
      <c r="B75" s="45" t="s">
        <v>114</v>
      </c>
      <c r="C75" s="43" t="s">
        <v>115</v>
      </c>
      <c r="D75" s="64">
        <v>30</v>
      </c>
      <c r="E75" s="64">
        <f t="shared" si="4"/>
        <v>180</v>
      </c>
      <c r="L75" s="10"/>
      <c r="M75" s="10"/>
      <c r="N75" s="20"/>
    </row>
    <row r="76" spans="1:14" ht="20.100000000000001" customHeight="1" x14ac:dyDescent="0.2">
      <c r="A76" s="44">
        <v>6</v>
      </c>
      <c r="B76" s="45" t="s">
        <v>116</v>
      </c>
      <c r="C76" s="43" t="s">
        <v>117</v>
      </c>
      <c r="D76" s="64">
        <v>30</v>
      </c>
      <c r="E76" s="64">
        <f t="shared" si="4"/>
        <v>180</v>
      </c>
      <c r="L76" s="10"/>
      <c r="M76" s="10"/>
      <c r="N76" s="20"/>
    </row>
    <row r="77" spans="1:14" ht="20.100000000000001" customHeight="1" x14ac:dyDescent="0.2">
      <c r="A77" s="44">
        <v>2</v>
      </c>
      <c r="B77" s="45" t="s">
        <v>120</v>
      </c>
      <c r="C77" s="43" t="s">
        <v>121</v>
      </c>
      <c r="D77" s="64">
        <v>12.4</v>
      </c>
      <c r="E77" s="64">
        <f t="shared" si="4"/>
        <v>24.8</v>
      </c>
    </row>
    <row r="78" spans="1:14" ht="20.100000000000001" customHeight="1" x14ac:dyDescent="0.2">
      <c r="A78" s="44">
        <v>2</v>
      </c>
      <c r="B78" s="45" t="s">
        <v>122</v>
      </c>
      <c r="C78" s="43" t="s">
        <v>123</v>
      </c>
      <c r="D78" s="64">
        <v>12.4</v>
      </c>
      <c r="E78" s="64">
        <f t="shared" si="4"/>
        <v>24.8</v>
      </c>
    </row>
    <row r="79" spans="1:14" ht="20.100000000000001" customHeight="1" x14ac:dyDescent="0.2">
      <c r="A79" s="44">
        <v>2</v>
      </c>
      <c r="B79" s="45" t="s">
        <v>124</v>
      </c>
      <c r="C79" s="43" t="s">
        <v>125</v>
      </c>
      <c r="D79" s="64">
        <v>12.4</v>
      </c>
      <c r="E79" s="64">
        <f t="shared" si="4"/>
        <v>24.8</v>
      </c>
    </row>
    <row r="80" spans="1:14" ht="20.100000000000001" customHeight="1" x14ac:dyDescent="0.2">
      <c r="A80" s="44">
        <v>2</v>
      </c>
      <c r="B80" s="45" t="s">
        <v>126</v>
      </c>
      <c r="C80" s="43" t="s">
        <v>127</v>
      </c>
      <c r="D80" s="64">
        <v>12.4</v>
      </c>
      <c r="E80" s="64">
        <f t="shared" si="4"/>
        <v>24.8</v>
      </c>
    </row>
    <row r="81" spans="1:5" ht="20.100000000000001" customHeight="1" x14ac:dyDescent="0.2">
      <c r="A81" s="44">
        <v>1</v>
      </c>
      <c r="B81" s="45" t="s">
        <v>128</v>
      </c>
      <c r="C81" s="43" t="s">
        <v>129</v>
      </c>
      <c r="D81" s="64">
        <v>12.4</v>
      </c>
      <c r="E81" s="64">
        <f t="shared" si="4"/>
        <v>12.4</v>
      </c>
    </row>
    <row r="82" spans="1:5" ht="20.100000000000001" customHeight="1" x14ac:dyDescent="0.2">
      <c r="A82" s="44">
        <v>1</v>
      </c>
      <c r="B82" s="45" t="s">
        <v>130</v>
      </c>
      <c r="C82" s="43" t="s">
        <v>131</v>
      </c>
      <c r="D82" s="64">
        <v>12.4</v>
      </c>
      <c r="E82" s="64">
        <f t="shared" si="4"/>
        <v>12.4</v>
      </c>
    </row>
    <row r="83" spans="1:5" ht="20.100000000000001" customHeight="1" x14ac:dyDescent="0.2">
      <c r="A83" s="44">
        <v>1</v>
      </c>
      <c r="B83" s="45" t="s">
        <v>168</v>
      </c>
      <c r="C83" s="43" t="s">
        <v>167</v>
      </c>
      <c r="D83" s="64">
        <v>12.4</v>
      </c>
      <c r="E83" s="64">
        <f t="shared" ref="E83" si="5">A83*D83</f>
        <v>12.4</v>
      </c>
    </row>
    <row r="84" spans="1:5" ht="20.100000000000001" customHeight="1" x14ac:dyDescent="0.2">
      <c r="A84" s="44">
        <v>2</v>
      </c>
      <c r="B84" s="46">
        <v>101014</v>
      </c>
      <c r="C84" s="43" t="s">
        <v>193</v>
      </c>
      <c r="D84" s="64">
        <v>30</v>
      </c>
      <c r="E84" s="64">
        <f t="shared" si="4"/>
        <v>60</v>
      </c>
    </row>
    <row r="85" spans="1:5" ht="20.100000000000001" customHeight="1" x14ac:dyDescent="0.2">
      <c r="A85" s="44">
        <v>3</v>
      </c>
      <c r="B85" s="46">
        <v>101016</v>
      </c>
      <c r="C85" s="43" t="s">
        <v>194</v>
      </c>
      <c r="D85" s="64">
        <v>30</v>
      </c>
      <c r="E85" s="64">
        <f t="shared" si="4"/>
        <v>90</v>
      </c>
    </row>
    <row r="86" spans="1:5" ht="20.100000000000001" customHeight="1" x14ac:dyDescent="0.2">
      <c r="A86" s="44">
        <v>3</v>
      </c>
      <c r="B86" s="46">
        <v>101018</v>
      </c>
      <c r="C86" s="43" t="s">
        <v>195</v>
      </c>
      <c r="D86" s="64">
        <v>30</v>
      </c>
      <c r="E86" s="64">
        <f t="shared" si="4"/>
        <v>90</v>
      </c>
    </row>
    <row r="87" spans="1:5" ht="20.100000000000001" customHeight="1" x14ac:dyDescent="0.2">
      <c r="A87" s="44">
        <v>3</v>
      </c>
      <c r="B87" s="46">
        <v>101020</v>
      </c>
      <c r="C87" s="43" t="s">
        <v>196</v>
      </c>
      <c r="D87" s="64">
        <v>30</v>
      </c>
      <c r="E87" s="64">
        <f t="shared" si="4"/>
        <v>90</v>
      </c>
    </row>
    <row r="88" spans="1:5" ht="20.100000000000001" customHeight="1" x14ac:dyDescent="0.2">
      <c r="A88" s="44">
        <v>3</v>
      </c>
      <c r="B88" s="46">
        <v>101022</v>
      </c>
      <c r="C88" s="43" t="s">
        <v>197</v>
      </c>
      <c r="D88" s="64">
        <v>30</v>
      </c>
      <c r="E88" s="64">
        <f t="shared" si="4"/>
        <v>90</v>
      </c>
    </row>
    <row r="89" spans="1:5" ht="20.100000000000001" customHeight="1" x14ac:dyDescent="0.2">
      <c r="A89" s="44">
        <v>3</v>
      </c>
      <c r="B89" s="46">
        <v>101024</v>
      </c>
      <c r="C89" s="43" t="s">
        <v>198</v>
      </c>
      <c r="D89" s="64">
        <v>30</v>
      </c>
      <c r="E89" s="64">
        <f t="shared" si="4"/>
        <v>90</v>
      </c>
    </row>
    <row r="90" spans="1:5" ht="20.100000000000001" customHeight="1" x14ac:dyDescent="0.2">
      <c r="A90" s="44">
        <v>1</v>
      </c>
      <c r="B90" s="63"/>
      <c r="C90" s="69" t="s">
        <v>215</v>
      </c>
      <c r="D90" s="62">
        <v>500</v>
      </c>
      <c r="E90" s="62">
        <v>500</v>
      </c>
    </row>
    <row r="91" spans="1:5" ht="20.100000000000001" customHeight="1" x14ac:dyDescent="0.25">
      <c r="A91" s="157" t="s">
        <v>132</v>
      </c>
      <c r="B91" s="158"/>
      <c r="C91" s="158"/>
      <c r="D91" s="159"/>
      <c r="E91" s="62"/>
    </row>
    <row r="92" spans="1:5" ht="20.100000000000001" customHeight="1" x14ac:dyDescent="0.25">
      <c r="A92" s="70" t="s">
        <v>12</v>
      </c>
      <c r="B92" s="71" t="s">
        <v>13</v>
      </c>
      <c r="C92" s="152" t="s">
        <v>133</v>
      </c>
      <c r="D92" s="152"/>
      <c r="E92" s="62"/>
    </row>
    <row r="93" spans="1:5" ht="20.100000000000001" customHeight="1" x14ac:dyDescent="0.2">
      <c r="A93" s="44">
        <v>2</v>
      </c>
      <c r="B93" s="72"/>
      <c r="C93" s="160" t="s">
        <v>134</v>
      </c>
      <c r="D93" s="160"/>
      <c r="E93" s="62"/>
    </row>
    <row r="94" spans="1:5" ht="20.100000000000001" customHeight="1" x14ac:dyDescent="0.2">
      <c r="A94" s="44">
        <v>1</v>
      </c>
      <c r="B94" s="72"/>
      <c r="C94" s="160" t="s">
        <v>135</v>
      </c>
      <c r="D94" s="160"/>
      <c r="E94" s="62"/>
    </row>
    <row r="95" spans="1:5" ht="20.100000000000001" customHeight="1" x14ac:dyDescent="0.2">
      <c r="A95" s="44">
        <v>1</v>
      </c>
      <c r="B95" s="72"/>
      <c r="C95" s="160" t="s">
        <v>136</v>
      </c>
      <c r="D95" s="160"/>
      <c r="E95" s="62"/>
    </row>
    <row r="96" spans="1:5" ht="20.100000000000001" customHeight="1" x14ac:dyDescent="0.2">
      <c r="A96" s="44">
        <v>1</v>
      </c>
      <c r="B96" s="72"/>
      <c r="C96" s="160" t="s">
        <v>137</v>
      </c>
      <c r="D96" s="160"/>
      <c r="E96" s="62"/>
    </row>
    <row r="97" spans="1:5" ht="20.100000000000001" customHeight="1" x14ac:dyDescent="0.2">
      <c r="A97" s="44">
        <v>1</v>
      </c>
      <c r="B97" s="72"/>
      <c r="C97" s="160" t="s">
        <v>138</v>
      </c>
      <c r="D97" s="160"/>
      <c r="E97" s="62"/>
    </row>
    <row r="98" spans="1:5" ht="20.100000000000001" customHeight="1" x14ac:dyDescent="0.2">
      <c r="A98" s="44">
        <v>2</v>
      </c>
      <c r="B98" s="72"/>
      <c r="C98" s="160" t="s">
        <v>139</v>
      </c>
      <c r="D98" s="160"/>
      <c r="E98" s="62"/>
    </row>
    <row r="99" spans="1:5" ht="20.100000000000001" customHeight="1" x14ac:dyDescent="0.2">
      <c r="A99" s="44">
        <v>3</v>
      </c>
      <c r="B99" s="72"/>
      <c r="C99" s="160" t="s">
        <v>140</v>
      </c>
      <c r="D99" s="160"/>
      <c r="E99" s="62"/>
    </row>
    <row r="100" spans="1:5" ht="20.100000000000001" customHeight="1" x14ac:dyDescent="0.2">
      <c r="A100" s="44">
        <v>3</v>
      </c>
      <c r="B100" s="72"/>
      <c r="C100" s="160" t="s">
        <v>141</v>
      </c>
      <c r="D100" s="160"/>
      <c r="E100" s="62"/>
    </row>
    <row r="101" spans="1:5" ht="20.100000000000001" customHeight="1" x14ac:dyDescent="0.2">
      <c r="A101" s="44">
        <v>1</v>
      </c>
      <c r="B101" s="72"/>
      <c r="C101" s="160" t="s">
        <v>142</v>
      </c>
      <c r="D101" s="160"/>
      <c r="E101" s="62"/>
    </row>
    <row r="102" spans="1:5" ht="20.100000000000001" customHeight="1" x14ac:dyDescent="0.2">
      <c r="A102" s="44">
        <v>1</v>
      </c>
      <c r="B102" s="72"/>
      <c r="C102" s="160" t="s">
        <v>143</v>
      </c>
      <c r="D102" s="160"/>
      <c r="E102" s="62"/>
    </row>
    <row r="103" spans="1:5" ht="20.100000000000001" customHeight="1" x14ac:dyDescent="0.2">
      <c r="A103" s="44">
        <v>2</v>
      </c>
      <c r="B103" s="72"/>
      <c r="C103" s="160" t="s">
        <v>144</v>
      </c>
      <c r="D103" s="160"/>
      <c r="E103" s="62"/>
    </row>
    <row r="104" spans="1:5" ht="20.100000000000001" customHeight="1" x14ac:dyDescent="0.2">
      <c r="A104" s="44">
        <v>2</v>
      </c>
      <c r="B104" s="72"/>
      <c r="C104" s="160" t="s">
        <v>145</v>
      </c>
      <c r="D104" s="160"/>
      <c r="E104" s="62"/>
    </row>
    <row r="105" spans="1:5" ht="20.100000000000001" customHeight="1" x14ac:dyDescent="0.2">
      <c r="A105" s="44">
        <v>2</v>
      </c>
      <c r="B105" s="72"/>
      <c r="C105" s="160" t="s">
        <v>146</v>
      </c>
      <c r="D105" s="160"/>
      <c r="E105" s="62"/>
    </row>
    <row r="106" spans="1:5" ht="20.100000000000001" customHeight="1" x14ac:dyDescent="0.2">
      <c r="A106" s="44">
        <v>2</v>
      </c>
      <c r="B106" s="72"/>
      <c r="C106" s="160" t="s">
        <v>147</v>
      </c>
      <c r="D106" s="160"/>
      <c r="E106" s="62"/>
    </row>
    <row r="107" spans="1:5" ht="20.100000000000001" customHeight="1" x14ac:dyDescent="0.2">
      <c r="A107" s="44">
        <v>1</v>
      </c>
      <c r="B107" s="72"/>
      <c r="C107" s="161" t="s">
        <v>148</v>
      </c>
      <c r="D107" s="161"/>
      <c r="E107" s="62"/>
    </row>
    <row r="108" spans="1:5" ht="20.100000000000001" customHeight="1" x14ac:dyDescent="0.2">
      <c r="A108" s="44">
        <v>1</v>
      </c>
      <c r="B108" s="72"/>
      <c r="C108" s="160" t="s">
        <v>149</v>
      </c>
      <c r="D108" s="160"/>
      <c r="E108" s="62"/>
    </row>
    <row r="109" spans="1:5" ht="20.100000000000001" customHeight="1" x14ac:dyDescent="0.2">
      <c r="A109" s="44">
        <v>1</v>
      </c>
      <c r="B109" s="72"/>
      <c r="C109" s="160" t="s">
        <v>150</v>
      </c>
      <c r="D109" s="160"/>
      <c r="E109" s="62"/>
    </row>
    <row r="110" spans="1:5" ht="20.100000000000001" customHeight="1" x14ac:dyDescent="0.2">
      <c r="A110" s="44">
        <v>1</v>
      </c>
      <c r="B110" s="72"/>
      <c r="C110" s="160" t="s">
        <v>151</v>
      </c>
      <c r="D110" s="160"/>
      <c r="E110" s="62"/>
    </row>
    <row r="111" spans="1:5" ht="20.100000000000001" customHeight="1" x14ac:dyDescent="0.2">
      <c r="A111" s="44">
        <v>4</v>
      </c>
      <c r="B111" s="72"/>
      <c r="C111" s="160" t="s">
        <v>152</v>
      </c>
      <c r="D111" s="160"/>
      <c r="E111" s="62"/>
    </row>
    <row r="112" spans="1:5" ht="20.100000000000001" customHeight="1" x14ac:dyDescent="0.2">
      <c r="A112" s="44">
        <v>6</v>
      </c>
      <c r="B112" s="72"/>
      <c r="C112" s="160" t="s">
        <v>153</v>
      </c>
      <c r="D112" s="160"/>
      <c r="E112" s="62"/>
    </row>
    <row r="113" spans="1:5" ht="20.100000000000001" customHeight="1" x14ac:dyDescent="0.2">
      <c r="A113" s="44">
        <v>1</v>
      </c>
      <c r="B113" s="72"/>
      <c r="C113" s="160" t="s">
        <v>154</v>
      </c>
      <c r="D113" s="160"/>
      <c r="E113" s="62"/>
    </row>
    <row r="114" spans="1:5" ht="20.100000000000001" customHeight="1" x14ac:dyDescent="0.2">
      <c r="A114" s="44">
        <v>1</v>
      </c>
      <c r="B114" s="72"/>
      <c r="C114" s="161" t="s">
        <v>155</v>
      </c>
      <c r="D114" s="161"/>
      <c r="E114" s="62"/>
    </row>
    <row r="115" spans="1:5" ht="20.100000000000001" customHeight="1" x14ac:dyDescent="0.2">
      <c r="A115" s="44">
        <v>2</v>
      </c>
      <c r="B115" s="72"/>
      <c r="C115" s="160" t="s">
        <v>156</v>
      </c>
      <c r="D115" s="160"/>
      <c r="E115" s="62"/>
    </row>
    <row r="116" spans="1:5" ht="20.100000000000001" customHeight="1" x14ac:dyDescent="0.2">
      <c r="A116" s="44">
        <v>1</v>
      </c>
      <c r="B116" s="72"/>
      <c r="C116" s="160" t="s">
        <v>157</v>
      </c>
      <c r="D116" s="160"/>
      <c r="E116" s="62"/>
    </row>
    <row r="117" spans="1:5" ht="20.100000000000001" customHeight="1" x14ac:dyDescent="0.2">
      <c r="A117" s="44">
        <v>1</v>
      </c>
      <c r="B117" s="72"/>
      <c r="C117" s="160" t="s">
        <v>158</v>
      </c>
      <c r="D117" s="160"/>
      <c r="E117" s="62"/>
    </row>
    <row r="118" spans="1:5" ht="20.100000000000001" customHeight="1" x14ac:dyDescent="0.2">
      <c r="A118" s="44">
        <v>1</v>
      </c>
      <c r="B118" s="72"/>
      <c r="C118" s="160" t="s">
        <v>159</v>
      </c>
      <c r="D118" s="160"/>
      <c r="E118" s="62"/>
    </row>
    <row r="119" spans="1:5" ht="20.100000000000001" customHeight="1" x14ac:dyDescent="0.2">
      <c r="A119" s="44">
        <v>1</v>
      </c>
      <c r="B119" s="72"/>
      <c r="C119" s="160" t="s">
        <v>160</v>
      </c>
      <c r="D119" s="160"/>
      <c r="E119" s="62"/>
    </row>
    <row r="120" spans="1:5" ht="20.100000000000001" customHeight="1" x14ac:dyDescent="0.2">
      <c r="A120" s="44">
        <v>2</v>
      </c>
      <c r="B120" s="72"/>
      <c r="C120" s="160" t="s">
        <v>161</v>
      </c>
      <c r="D120" s="160"/>
      <c r="E120" s="62"/>
    </row>
    <row r="121" spans="1:5" ht="20.100000000000001" customHeight="1" x14ac:dyDescent="0.2">
      <c r="A121" s="44">
        <v>1</v>
      </c>
      <c r="B121" s="72"/>
      <c r="C121" s="160" t="s">
        <v>162</v>
      </c>
      <c r="D121" s="160"/>
      <c r="E121" s="62"/>
    </row>
    <row r="122" spans="1:5" ht="20.100000000000001" customHeight="1" x14ac:dyDescent="0.2">
      <c r="A122" s="34"/>
      <c r="B122" s="36"/>
      <c r="C122" s="36"/>
      <c r="D122" s="62"/>
      <c r="E122" s="62"/>
    </row>
    <row r="123" spans="1:5" ht="20.100000000000001" customHeight="1" x14ac:dyDescent="0.25">
      <c r="A123" s="73"/>
      <c r="B123" s="74">
        <v>1</v>
      </c>
      <c r="C123" s="75" t="s">
        <v>56</v>
      </c>
      <c r="D123" s="73"/>
      <c r="E123" s="29"/>
    </row>
    <row r="124" spans="1:5" ht="20.100000000000001" customHeight="1" x14ac:dyDescent="0.25">
      <c r="A124" s="73"/>
      <c r="B124" s="76">
        <v>2</v>
      </c>
      <c r="C124" s="77" t="s">
        <v>57</v>
      </c>
      <c r="D124" s="73"/>
      <c r="E124" s="29"/>
    </row>
    <row r="125" spans="1:5" ht="20.100000000000001" customHeight="1" x14ac:dyDescent="0.25">
      <c r="A125" s="73"/>
      <c r="B125" s="78"/>
      <c r="C125" s="78"/>
      <c r="D125" s="73"/>
      <c r="E125" s="29"/>
    </row>
    <row r="126" spans="1:5" ht="20.100000000000001" customHeight="1" x14ac:dyDescent="0.2">
      <c r="A126" s="49"/>
      <c r="B126" s="81"/>
      <c r="C126" s="80"/>
      <c r="D126" s="29"/>
      <c r="E126" s="29"/>
    </row>
    <row r="127" spans="1:5" ht="20.100000000000001" customHeight="1" x14ac:dyDescent="0.2">
      <c r="A127" s="48" t="s">
        <v>59</v>
      </c>
      <c r="B127" s="79"/>
      <c r="C127" s="80"/>
      <c r="D127" s="29"/>
      <c r="E127" s="29"/>
    </row>
    <row r="128" spans="1:5" ht="20.100000000000001" customHeight="1" x14ac:dyDescent="0.2">
      <c r="A128" s="48"/>
      <c r="B128" s="79"/>
      <c r="C128" s="80"/>
      <c r="D128" s="29"/>
      <c r="E128" s="29"/>
    </row>
    <row r="129" spans="1:5" ht="20.100000000000001" customHeight="1" x14ac:dyDescent="0.2">
      <c r="A129" s="48" t="s">
        <v>60</v>
      </c>
      <c r="B129" s="79"/>
      <c r="C129" s="80"/>
      <c r="D129" s="29"/>
      <c r="E129" s="29"/>
    </row>
  </sheetData>
  <mergeCells count="40">
    <mergeCell ref="C117:D117"/>
    <mergeCell ref="C118:D118"/>
    <mergeCell ref="C119:D119"/>
    <mergeCell ref="C120:D120"/>
    <mergeCell ref="C121:D121"/>
    <mergeCell ref="C116:D116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04:D104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92:D92"/>
    <mergeCell ref="B10:C10"/>
    <mergeCell ref="B16:C16"/>
    <mergeCell ref="A19:C19"/>
    <mergeCell ref="A91:D91"/>
    <mergeCell ref="B8:C8"/>
    <mergeCell ref="A3:C3"/>
    <mergeCell ref="A4:C4"/>
    <mergeCell ref="L4:M5"/>
    <mergeCell ref="A5:C5"/>
    <mergeCell ref="B7:C7"/>
  </mergeCells>
  <pageMargins left="0.7" right="0.7" top="0.75" bottom="0.75" header="0.3" footer="0.3"/>
  <pageSetup paperSize="9" scale="51" orientation="portrait" horizontalDpi="360" verticalDpi="360" r:id="rId1"/>
  <rowBreaks count="1" manualBreakCount="1">
    <brk id="62" max="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C49A5-96B3-4132-9966-BFADEEF07FB5}">
  <dimension ref="A3:M110"/>
  <sheetViews>
    <sheetView topLeftCell="A7" workbookViewId="0">
      <selection activeCell="C38" sqref="C38"/>
    </sheetView>
  </sheetViews>
  <sheetFormatPr baseColWidth="10" defaultColWidth="11.42578125" defaultRowHeight="20.100000000000001" customHeight="1" x14ac:dyDescent="0.2"/>
  <cols>
    <col min="1" max="1" width="29.7109375" style="49" customWidth="1"/>
    <col min="2" max="2" width="17.5703125" style="81" customWidth="1"/>
    <col min="3" max="3" width="86.5703125" style="80" customWidth="1"/>
    <col min="4" max="4" width="14.7109375" style="29" bestFit="1" customWidth="1"/>
    <col min="5" max="5" width="13.140625" style="29" bestFit="1" customWidth="1"/>
    <col min="6" max="11" width="11.42578125" style="29"/>
    <col min="12" max="12" width="14.42578125" style="68" bestFit="1" customWidth="1"/>
    <col min="13" max="13" width="50.140625" style="68" bestFit="1" customWidth="1"/>
    <col min="14" max="258" width="11.42578125" style="29"/>
    <col min="259" max="259" width="13.140625" style="29" customWidth="1"/>
    <col min="260" max="260" width="15.140625" style="29" customWidth="1"/>
    <col min="261" max="261" width="42" style="29" customWidth="1"/>
    <col min="262" max="262" width="11.42578125" style="29"/>
    <col min="263" max="263" width="13.140625" style="29" customWidth="1"/>
    <col min="264" max="514" width="11.42578125" style="29"/>
    <col min="515" max="515" width="13.140625" style="29" customWidth="1"/>
    <col min="516" max="516" width="15.140625" style="29" customWidth="1"/>
    <col min="517" max="517" width="42" style="29" customWidth="1"/>
    <col min="518" max="518" width="11.42578125" style="29"/>
    <col min="519" max="519" width="13.140625" style="29" customWidth="1"/>
    <col min="520" max="770" width="11.42578125" style="29"/>
    <col min="771" max="771" width="13.140625" style="29" customWidth="1"/>
    <col min="772" max="772" width="15.140625" style="29" customWidth="1"/>
    <col min="773" max="773" width="42" style="29" customWidth="1"/>
    <col min="774" max="774" width="11.42578125" style="29"/>
    <col min="775" max="775" width="13.140625" style="29" customWidth="1"/>
    <col min="776" max="1026" width="11.42578125" style="29"/>
    <col min="1027" max="1027" width="13.140625" style="29" customWidth="1"/>
    <col min="1028" max="1028" width="15.140625" style="29" customWidth="1"/>
    <col min="1029" max="1029" width="42" style="29" customWidth="1"/>
    <col min="1030" max="1030" width="11.42578125" style="29"/>
    <col min="1031" max="1031" width="13.140625" style="29" customWidth="1"/>
    <col min="1032" max="1282" width="11.42578125" style="29"/>
    <col min="1283" max="1283" width="13.140625" style="29" customWidth="1"/>
    <col min="1284" max="1284" width="15.140625" style="29" customWidth="1"/>
    <col min="1285" max="1285" width="42" style="29" customWidth="1"/>
    <col min="1286" max="1286" width="11.42578125" style="29"/>
    <col min="1287" max="1287" width="13.140625" style="29" customWidth="1"/>
    <col min="1288" max="1538" width="11.42578125" style="29"/>
    <col min="1539" max="1539" width="13.140625" style="29" customWidth="1"/>
    <col min="1540" max="1540" width="15.140625" style="29" customWidth="1"/>
    <col min="1541" max="1541" width="42" style="29" customWidth="1"/>
    <col min="1542" max="1542" width="11.42578125" style="29"/>
    <col min="1543" max="1543" width="13.140625" style="29" customWidth="1"/>
    <col min="1544" max="1794" width="11.42578125" style="29"/>
    <col min="1795" max="1795" width="13.140625" style="29" customWidth="1"/>
    <col min="1796" max="1796" width="15.140625" style="29" customWidth="1"/>
    <col min="1797" max="1797" width="42" style="29" customWidth="1"/>
    <col min="1798" max="1798" width="11.42578125" style="29"/>
    <col min="1799" max="1799" width="13.140625" style="29" customWidth="1"/>
    <col min="1800" max="2050" width="11.42578125" style="29"/>
    <col min="2051" max="2051" width="13.140625" style="29" customWidth="1"/>
    <col min="2052" max="2052" width="15.140625" style="29" customWidth="1"/>
    <col min="2053" max="2053" width="42" style="29" customWidth="1"/>
    <col min="2054" max="2054" width="11.42578125" style="29"/>
    <col min="2055" max="2055" width="13.140625" style="29" customWidth="1"/>
    <col min="2056" max="2306" width="11.42578125" style="29"/>
    <col min="2307" max="2307" width="13.140625" style="29" customWidth="1"/>
    <col min="2308" max="2308" width="15.140625" style="29" customWidth="1"/>
    <col min="2309" max="2309" width="42" style="29" customWidth="1"/>
    <col min="2310" max="2310" width="11.42578125" style="29"/>
    <col min="2311" max="2311" width="13.140625" style="29" customWidth="1"/>
    <col min="2312" max="2562" width="11.42578125" style="29"/>
    <col min="2563" max="2563" width="13.140625" style="29" customWidth="1"/>
    <col min="2564" max="2564" width="15.140625" style="29" customWidth="1"/>
    <col min="2565" max="2565" width="42" style="29" customWidth="1"/>
    <col min="2566" max="2566" width="11.42578125" style="29"/>
    <col min="2567" max="2567" width="13.140625" style="29" customWidth="1"/>
    <col min="2568" max="2818" width="11.42578125" style="29"/>
    <col min="2819" max="2819" width="13.140625" style="29" customWidth="1"/>
    <col min="2820" max="2820" width="15.140625" style="29" customWidth="1"/>
    <col min="2821" max="2821" width="42" style="29" customWidth="1"/>
    <col min="2822" max="2822" width="11.42578125" style="29"/>
    <col min="2823" max="2823" width="13.140625" style="29" customWidth="1"/>
    <col min="2824" max="3074" width="11.42578125" style="29"/>
    <col min="3075" max="3075" width="13.140625" style="29" customWidth="1"/>
    <col min="3076" max="3076" width="15.140625" style="29" customWidth="1"/>
    <col min="3077" max="3077" width="42" style="29" customWidth="1"/>
    <col min="3078" max="3078" width="11.42578125" style="29"/>
    <col min="3079" max="3079" width="13.140625" style="29" customWidth="1"/>
    <col min="3080" max="3330" width="11.42578125" style="29"/>
    <col min="3331" max="3331" width="13.140625" style="29" customWidth="1"/>
    <col min="3332" max="3332" width="15.140625" style="29" customWidth="1"/>
    <col min="3333" max="3333" width="42" style="29" customWidth="1"/>
    <col min="3334" max="3334" width="11.42578125" style="29"/>
    <col min="3335" max="3335" width="13.140625" style="29" customWidth="1"/>
    <col min="3336" max="3586" width="11.42578125" style="29"/>
    <col min="3587" max="3587" width="13.140625" style="29" customWidth="1"/>
    <col min="3588" max="3588" width="15.140625" style="29" customWidth="1"/>
    <col min="3589" max="3589" width="42" style="29" customWidth="1"/>
    <col min="3590" max="3590" width="11.42578125" style="29"/>
    <col min="3591" max="3591" width="13.140625" style="29" customWidth="1"/>
    <col min="3592" max="3842" width="11.42578125" style="29"/>
    <col min="3843" max="3843" width="13.140625" style="29" customWidth="1"/>
    <col min="3844" max="3844" width="15.140625" style="29" customWidth="1"/>
    <col min="3845" max="3845" width="42" style="29" customWidth="1"/>
    <col min="3846" max="3846" width="11.42578125" style="29"/>
    <col min="3847" max="3847" width="13.140625" style="29" customWidth="1"/>
    <col min="3848" max="4098" width="11.42578125" style="29"/>
    <col min="4099" max="4099" width="13.140625" style="29" customWidth="1"/>
    <col min="4100" max="4100" width="15.140625" style="29" customWidth="1"/>
    <col min="4101" max="4101" width="42" style="29" customWidth="1"/>
    <col min="4102" max="4102" width="11.42578125" style="29"/>
    <col min="4103" max="4103" width="13.140625" style="29" customWidth="1"/>
    <col min="4104" max="4354" width="11.42578125" style="29"/>
    <col min="4355" max="4355" width="13.140625" style="29" customWidth="1"/>
    <col min="4356" max="4356" width="15.140625" style="29" customWidth="1"/>
    <col min="4357" max="4357" width="42" style="29" customWidth="1"/>
    <col min="4358" max="4358" width="11.42578125" style="29"/>
    <col min="4359" max="4359" width="13.140625" style="29" customWidth="1"/>
    <col min="4360" max="4610" width="11.42578125" style="29"/>
    <col min="4611" max="4611" width="13.140625" style="29" customWidth="1"/>
    <col min="4612" max="4612" width="15.140625" style="29" customWidth="1"/>
    <col min="4613" max="4613" width="42" style="29" customWidth="1"/>
    <col min="4614" max="4614" width="11.42578125" style="29"/>
    <col min="4615" max="4615" width="13.140625" style="29" customWidth="1"/>
    <col min="4616" max="4866" width="11.42578125" style="29"/>
    <col min="4867" max="4867" width="13.140625" style="29" customWidth="1"/>
    <col min="4868" max="4868" width="15.140625" style="29" customWidth="1"/>
    <col min="4869" max="4869" width="42" style="29" customWidth="1"/>
    <col min="4870" max="4870" width="11.42578125" style="29"/>
    <col min="4871" max="4871" width="13.140625" style="29" customWidth="1"/>
    <col min="4872" max="5122" width="11.42578125" style="29"/>
    <col min="5123" max="5123" width="13.140625" style="29" customWidth="1"/>
    <col min="5124" max="5124" width="15.140625" style="29" customWidth="1"/>
    <col min="5125" max="5125" width="42" style="29" customWidth="1"/>
    <col min="5126" max="5126" width="11.42578125" style="29"/>
    <col min="5127" max="5127" width="13.140625" style="29" customWidth="1"/>
    <col min="5128" max="5378" width="11.42578125" style="29"/>
    <col min="5379" max="5379" width="13.140625" style="29" customWidth="1"/>
    <col min="5380" max="5380" width="15.140625" style="29" customWidth="1"/>
    <col min="5381" max="5381" width="42" style="29" customWidth="1"/>
    <col min="5382" max="5382" width="11.42578125" style="29"/>
    <col min="5383" max="5383" width="13.140625" style="29" customWidth="1"/>
    <col min="5384" max="5634" width="11.42578125" style="29"/>
    <col min="5635" max="5635" width="13.140625" style="29" customWidth="1"/>
    <col min="5636" max="5636" width="15.140625" style="29" customWidth="1"/>
    <col min="5637" max="5637" width="42" style="29" customWidth="1"/>
    <col min="5638" max="5638" width="11.42578125" style="29"/>
    <col min="5639" max="5639" width="13.140625" style="29" customWidth="1"/>
    <col min="5640" max="5890" width="11.42578125" style="29"/>
    <col min="5891" max="5891" width="13.140625" style="29" customWidth="1"/>
    <col min="5892" max="5892" width="15.140625" style="29" customWidth="1"/>
    <col min="5893" max="5893" width="42" style="29" customWidth="1"/>
    <col min="5894" max="5894" width="11.42578125" style="29"/>
    <col min="5895" max="5895" width="13.140625" style="29" customWidth="1"/>
    <col min="5896" max="6146" width="11.42578125" style="29"/>
    <col min="6147" max="6147" width="13.140625" style="29" customWidth="1"/>
    <col min="6148" max="6148" width="15.140625" style="29" customWidth="1"/>
    <col min="6149" max="6149" width="42" style="29" customWidth="1"/>
    <col min="6150" max="6150" width="11.42578125" style="29"/>
    <col min="6151" max="6151" width="13.140625" style="29" customWidth="1"/>
    <col min="6152" max="6402" width="11.42578125" style="29"/>
    <col min="6403" max="6403" width="13.140625" style="29" customWidth="1"/>
    <col min="6404" max="6404" width="15.140625" style="29" customWidth="1"/>
    <col min="6405" max="6405" width="42" style="29" customWidth="1"/>
    <col min="6406" max="6406" width="11.42578125" style="29"/>
    <col min="6407" max="6407" width="13.140625" style="29" customWidth="1"/>
    <col min="6408" max="6658" width="11.42578125" style="29"/>
    <col min="6659" max="6659" width="13.140625" style="29" customWidth="1"/>
    <col min="6660" max="6660" width="15.140625" style="29" customWidth="1"/>
    <col min="6661" max="6661" width="42" style="29" customWidth="1"/>
    <col min="6662" max="6662" width="11.42578125" style="29"/>
    <col min="6663" max="6663" width="13.140625" style="29" customWidth="1"/>
    <col min="6664" max="6914" width="11.42578125" style="29"/>
    <col min="6915" max="6915" width="13.140625" style="29" customWidth="1"/>
    <col min="6916" max="6916" width="15.140625" style="29" customWidth="1"/>
    <col min="6917" max="6917" width="42" style="29" customWidth="1"/>
    <col min="6918" max="6918" width="11.42578125" style="29"/>
    <col min="6919" max="6919" width="13.140625" style="29" customWidth="1"/>
    <col min="6920" max="7170" width="11.42578125" style="29"/>
    <col min="7171" max="7171" width="13.140625" style="29" customWidth="1"/>
    <col min="7172" max="7172" width="15.140625" style="29" customWidth="1"/>
    <col min="7173" max="7173" width="42" style="29" customWidth="1"/>
    <col min="7174" max="7174" width="11.42578125" style="29"/>
    <col min="7175" max="7175" width="13.140625" style="29" customWidth="1"/>
    <col min="7176" max="7426" width="11.42578125" style="29"/>
    <col min="7427" max="7427" width="13.140625" style="29" customWidth="1"/>
    <col min="7428" max="7428" width="15.140625" style="29" customWidth="1"/>
    <col min="7429" max="7429" width="42" style="29" customWidth="1"/>
    <col min="7430" max="7430" width="11.42578125" style="29"/>
    <col min="7431" max="7431" width="13.140625" style="29" customWidth="1"/>
    <col min="7432" max="7682" width="11.42578125" style="29"/>
    <col min="7683" max="7683" width="13.140625" style="29" customWidth="1"/>
    <col min="7684" max="7684" width="15.140625" style="29" customWidth="1"/>
    <col min="7685" max="7685" width="42" style="29" customWidth="1"/>
    <col min="7686" max="7686" width="11.42578125" style="29"/>
    <col min="7687" max="7687" width="13.140625" style="29" customWidth="1"/>
    <col min="7688" max="7938" width="11.42578125" style="29"/>
    <col min="7939" max="7939" width="13.140625" style="29" customWidth="1"/>
    <col min="7940" max="7940" width="15.140625" style="29" customWidth="1"/>
    <col min="7941" max="7941" width="42" style="29" customWidth="1"/>
    <col min="7942" max="7942" width="11.42578125" style="29"/>
    <col min="7943" max="7943" width="13.140625" style="29" customWidth="1"/>
    <col min="7944" max="8194" width="11.42578125" style="29"/>
    <col min="8195" max="8195" width="13.140625" style="29" customWidth="1"/>
    <col min="8196" max="8196" width="15.140625" style="29" customWidth="1"/>
    <col min="8197" max="8197" width="42" style="29" customWidth="1"/>
    <col min="8198" max="8198" width="11.42578125" style="29"/>
    <col min="8199" max="8199" width="13.140625" style="29" customWidth="1"/>
    <col min="8200" max="8450" width="11.42578125" style="29"/>
    <col min="8451" max="8451" width="13.140625" style="29" customWidth="1"/>
    <col min="8452" max="8452" width="15.140625" style="29" customWidth="1"/>
    <col min="8453" max="8453" width="42" style="29" customWidth="1"/>
    <col min="8454" max="8454" width="11.42578125" style="29"/>
    <col min="8455" max="8455" width="13.140625" style="29" customWidth="1"/>
    <col min="8456" max="8706" width="11.42578125" style="29"/>
    <col min="8707" max="8707" width="13.140625" style="29" customWidth="1"/>
    <col min="8708" max="8708" width="15.140625" style="29" customWidth="1"/>
    <col min="8709" max="8709" width="42" style="29" customWidth="1"/>
    <col min="8710" max="8710" width="11.42578125" style="29"/>
    <col min="8711" max="8711" width="13.140625" style="29" customWidth="1"/>
    <col min="8712" max="8962" width="11.42578125" style="29"/>
    <col min="8963" max="8963" width="13.140625" style="29" customWidth="1"/>
    <col min="8964" max="8964" width="15.140625" style="29" customWidth="1"/>
    <col min="8965" max="8965" width="42" style="29" customWidth="1"/>
    <col min="8966" max="8966" width="11.42578125" style="29"/>
    <col min="8967" max="8967" width="13.140625" style="29" customWidth="1"/>
    <col min="8968" max="9218" width="11.42578125" style="29"/>
    <col min="9219" max="9219" width="13.140625" style="29" customWidth="1"/>
    <col min="9220" max="9220" width="15.140625" style="29" customWidth="1"/>
    <col min="9221" max="9221" width="42" style="29" customWidth="1"/>
    <col min="9222" max="9222" width="11.42578125" style="29"/>
    <col min="9223" max="9223" width="13.140625" style="29" customWidth="1"/>
    <col min="9224" max="9474" width="11.42578125" style="29"/>
    <col min="9475" max="9475" width="13.140625" style="29" customWidth="1"/>
    <col min="9476" max="9476" width="15.140625" style="29" customWidth="1"/>
    <col min="9477" max="9477" width="42" style="29" customWidth="1"/>
    <col min="9478" max="9478" width="11.42578125" style="29"/>
    <col min="9479" max="9479" width="13.140625" style="29" customWidth="1"/>
    <col min="9480" max="9730" width="11.42578125" style="29"/>
    <col min="9731" max="9731" width="13.140625" style="29" customWidth="1"/>
    <col min="9732" max="9732" width="15.140625" style="29" customWidth="1"/>
    <col min="9733" max="9733" width="42" style="29" customWidth="1"/>
    <col min="9734" max="9734" width="11.42578125" style="29"/>
    <col min="9735" max="9735" width="13.140625" style="29" customWidth="1"/>
    <col min="9736" max="9986" width="11.42578125" style="29"/>
    <col min="9987" max="9987" width="13.140625" style="29" customWidth="1"/>
    <col min="9988" max="9988" width="15.140625" style="29" customWidth="1"/>
    <col min="9989" max="9989" width="42" style="29" customWidth="1"/>
    <col min="9990" max="9990" width="11.42578125" style="29"/>
    <col min="9991" max="9991" width="13.140625" style="29" customWidth="1"/>
    <col min="9992" max="10242" width="11.42578125" style="29"/>
    <col min="10243" max="10243" width="13.140625" style="29" customWidth="1"/>
    <col min="10244" max="10244" width="15.140625" style="29" customWidth="1"/>
    <col min="10245" max="10245" width="42" style="29" customWidth="1"/>
    <col min="10246" max="10246" width="11.42578125" style="29"/>
    <col min="10247" max="10247" width="13.140625" style="29" customWidth="1"/>
    <col min="10248" max="10498" width="11.42578125" style="29"/>
    <col min="10499" max="10499" width="13.140625" style="29" customWidth="1"/>
    <col min="10500" max="10500" width="15.140625" style="29" customWidth="1"/>
    <col min="10501" max="10501" width="42" style="29" customWidth="1"/>
    <col min="10502" max="10502" width="11.42578125" style="29"/>
    <col min="10503" max="10503" width="13.140625" style="29" customWidth="1"/>
    <col min="10504" max="10754" width="11.42578125" style="29"/>
    <col min="10755" max="10755" width="13.140625" style="29" customWidth="1"/>
    <col min="10756" max="10756" width="15.140625" style="29" customWidth="1"/>
    <col min="10757" max="10757" width="42" style="29" customWidth="1"/>
    <col min="10758" max="10758" width="11.42578125" style="29"/>
    <col min="10759" max="10759" width="13.140625" style="29" customWidth="1"/>
    <col min="10760" max="11010" width="11.42578125" style="29"/>
    <col min="11011" max="11011" width="13.140625" style="29" customWidth="1"/>
    <col min="11012" max="11012" width="15.140625" style="29" customWidth="1"/>
    <col min="11013" max="11013" width="42" style="29" customWidth="1"/>
    <col min="11014" max="11014" width="11.42578125" style="29"/>
    <col min="11015" max="11015" width="13.140625" style="29" customWidth="1"/>
    <col min="11016" max="11266" width="11.42578125" style="29"/>
    <col min="11267" max="11267" width="13.140625" style="29" customWidth="1"/>
    <col min="11268" max="11268" width="15.140625" style="29" customWidth="1"/>
    <col min="11269" max="11269" width="42" style="29" customWidth="1"/>
    <col min="11270" max="11270" width="11.42578125" style="29"/>
    <col min="11271" max="11271" width="13.140625" style="29" customWidth="1"/>
    <col min="11272" max="11522" width="11.42578125" style="29"/>
    <col min="11523" max="11523" width="13.140625" style="29" customWidth="1"/>
    <col min="11524" max="11524" width="15.140625" style="29" customWidth="1"/>
    <col min="11525" max="11525" width="42" style="29" customWidth="1"/>
    <col min="11526" max="11526" width="11.42578125" style="29"/>
    <col min="11527" max="11527" width="13.140625" style="29" customWidth="1"/>
    <col min="11528" max="11778" width="11.42578125" style="29"/>
    <col min="11779" max="11779" width="13.140625" style="29" customWidth="1"/>
    <col min="11780" max="11780" width="15.140625" style="29" customWidth="1"/>
    <col min="11781" max="11781" width="42" style="29" customWidth="1"/>
    <col min="11782" max="11782" width="11.42578125" style="29"/>
    <col min="11783" max="11783" width="13.140625" style="29" customWidth="1"/>
    <col min="11784" max="12034" width="11.42578125" style="29"/>
    <col min="12035" max="12035" width="13.140625" style="29" customWidth="1"/>
    <col min="12036" max="12036" width="15.140625" style="29" customWidth="1"/>
    <col min="12037" max="12037" width="42" style="29" customWidth="1"/>
    <col min="12038" max="12038" width="11.42578125" style="29"/>
    <col min="12039" max="12039" width="13.140625" style="29" customWidth="1"/>
    <col min="12040" max="12290" width="11.42578125" style="29"/>
    <col min="12291" max="12291" width="13.140625" style="29" customWidth="1"/>
    <col min="12292" max="12292" width="15.140625" style="29" customWidth="1"/>
    <col min="12293" max="12293" width="42" style="29" customWidth="1"/>
    <col min="12294" max="12294" width="11.42578125" style="29"/>
    <col min="12295" max="12295" width="13.140625" style="29" customWidth="1"/>
    <col min="12296" max="12546" width="11.42578125" style="29"/>
    <col min="12547" max="12547" width="13.140625" style="29" customWidth="1"/>
    <col min="12548" max="12548" width="15.140625" style="29" customWidth="1"/>
    <col min="12549" max="12549" width="42" style="29" customWidth="1"/>
    <col min="12550" max="12550" width="11.42578125" style="29"/>
    <col min="12551" max="12551" width="13.140625" style="29" customWidth="1"/>
    <col min="12552" max="12802" width="11.42578125" style="29"/>
    <col min="12803" max="12803" width="13.140625" style="29" customWidth="1"/>
    <col min="12804" max="12804" width="15.140625" style="29" customWidth="1"/>
    <col min="12805" max="12805" width="42" style="29" customWidth="1"/>
    <col min="12806" max="12806" width="11.42578125" style="29"/>
    <col min="12807" max="12807" width="13.140625" style="29" customWidth="1"/>
    <col min="12808" max="13058" width="11.42578125" style="29"/>
    <col min="13059" max="13059" width="13.140625" style="29" customWidth="1"/>
    <col min="13060" max="13060" width="15.140625" style="29" customWidth="1"/>
    <col min="13061" max="13061" width="42" style="29" customWidth="1"/>
    <col min="13062" max="13062" width="11.42578125" style="29"/>
    <col min="13063" max="13063" width="13.140625" style="29" customWidth="1"/>
    <col min="13064" max="13314" width="11.42578125" style="29"/>
    <col min="13315" max="13315" width="13.140625" style="29" customWidth="1"/>
    <col min="13316" max="13316" width="15.140625" style="29" customWidth="1"/>
    <col min="13317" max="13317" width="42" style="29" customWidth="1"/>
    <col min="13318" max="13318" width="11.42578125" style="29"/>
    <col min="13319" max="13319" width="13.140625" style="29" customWidth="1"/>
    <col min="13320" max="13570" width="11.42578125" style="29"/>
    <col min="13571" max="13571" width="13.140625" style="29" customWidth="1"/>
    <col min="13572" max="13572" width="15.140625" style="29" customWidth="1"/>
    <col min="13573" max="13573" width="42" style="29" customWidth="1"/>
    <col min="13574" max="13574" width="11.42578125" style="29"/>
    <col min="13575" max="13575" width="13.140625" style="29" customWidth="1"/>
    <col min="13576" max="13826" width="11.42578125" style="29"/>
    <col min="13827" max="13827" width="13.140625" style="29" customWidth="1"/>
    <col min="13828" max="13828" width="15.140625" style="29" customWidth="1"/>
    <col min="13829" max="13829" width="42" style="29" customWidth="1"/>
    <col min="13830" max="13830" width="11.42578125" style="29"/>
    <col min="13831" max="13831" width="13.140625" style="29" customWidth="1"/>
    <col min="13832" max="14082" width="11.42578125" style="29"/>
    <col min="14083" max="14083" width="13.140625" style="29" customWidth="1"/>
    <col min="14084" max="14084" width="15.140625" style="29" customWidth="1"/>
    <col min="14085" max="14085" width="42" style="29" customWidth="1"/>
    <col min="14086" max="14086" width="11.42578125" style="29"/>
    <col min="14087" max="14087" width="13.140625" style="29" customWidth="1"/>
    <col min="14088" max="14338" width="11.42578125" style="29"/>
    <col min="14339" max="14339" width="13.140625" style="29" customWidth="1"/>
    <col min="14340" max="14340" width="15.140625" style="29" customWidth="1"/>
    <col min="14341" max="14341" width="42" style="29" customWidth="1"/>
    <col min="14342" max="14342" width="11.42578125" style="29"/>
    <col min="14343" max="14343" width="13.140625" style="29" customWidth="1"/>
    <col min="14344" max="14594" width="11.42578125" style="29"/>
    <col min="14595" max="14595" width="13.140625" style="29" customWidth="1"/>
    <col min="14596" max="14596" width="15.140625" style="29" customWidth="1"/>
    <col min="14597" max="14597" width="42" style="29" customWidth="1"/>
    <col min="14598" max="14598" width="11.42578125" style="29"/>
    <col min="14599" max="14599" width="13.140625" style="29" customWidth="1"/>
    <col min="14600" max="14850" width="11.42578125" style="29"/>
    <col min="14851" max="14851" width="13.140625" style="29" customWidth="1"/>
    <col min="14852" max="14852" width="15.140625" style="29" customWidth="1"/>
    <col min="14853" max="14853" width="42" style="29" customWidth="1"/>
    <col min="14854" max="14854" width="11.42578125" style="29"/>
    <col min="14855" max="14855" width="13.140625" style="29" customWidth="1"/>
    <col min="14856" max="15106" width="11.42578125" style="29"/>
    <col min="15107" max="15107" width="13.140625" style="29" customWidth="1"/>
    <col min="15108" max="15108" width="15.140625" style="29" customWidth="1"/>
    <col min="15109" max="15109" width="42" style="29" customWidth="1"/>
    <col min="15110" max="15110" width="11.42578125" style="29"/>
    <col min="15111" max="15111" width="13.140625" style="29" customWidth="1"/>
    <col min="15112" max="15362" width="11.42578125" style="29"/>
    <col min="15363" max="15363" width="13.140625" style="29" customWidth="1"/>
    <col min="15364" max="15364" width="15.140625" style="29" customWidth="1"/>
    <col min="15365" max="15365" width="42" style="29" customWidth="1"/>
    <col min="15366" max="15366" width="11.42578125" style="29"/>
    <col min="15367" max="15367" width="13.140625" style="29" customWidth="1"/>
    <col min="15368" max="15618" width="11.42578125" style="29"/>
    <col min="15619" max="15619" width="13.140625" style="29" customWidth="1"/>
    <col min="15620" max="15620" width="15.140625" style="29" customWidth="1"/>
    <col min="15621" max="15621" width="42" style="29" customWidth="1"/>
    <col min="15622" max="15622" width="11.42578125" style="29"/>
    <col min="15623" max="15623" width="13.140625" style="29" customWidth="1"/>
    <col min="15624" max="15874" width="11.42578125" style="29"/>
    <col min="15875" max="15875" width="13.140625" style="29" customWidth="1"/>
    <col min="15876" max="15876" width="15.140625" style="29" customWidth="1"/>
    <col min="15877" max="15877" width="42" style="29" customWidth="1"/>
    <col min="15878" max="15878" width="11.42578125" style="29"/>
    <col min="15879" max="15879" width="13.140625" style="29" customWidth="1"/>
    <col min="15880" max="16130" width="11.42578125" style="29"/>
    <col min="16131" max="16131" width="13.140625" style="29" customWidth="1"/>
    <col min="16132" max="16132" width="15.140625" style="29" customWidth="1"/>
    <col min="16133" max="16133" width="42" style="29" customWidth="1"/>
    <col min="16134" max="16134" width="11.42578125" style="29"/>
    <col min="16135" max="16135" width="13.140625" style="29" customWidth="1"/>
    <col min="16136" max="16384" width="11.42578125" style="29"/>
  </cols>
  <sheetData>
    <row r="3" spans="1:13" ht="20.100000000000001" customHeight="1" x14ac:dyDescent="0.25">
      <c r="A3" s="147" t="s">
        <v>163</v>
      </c>
      <c r="B3" s="147"/>
      <c r="C3" s="147"/>
      <c r="L3" s="50"/>
      <c r="M3" s="50"/>
    </row>
    <row r="4" spans="1:13" ht="20.100000000000001" customHeight="1" x14ac:dyDescent="0.2">
      <c r="A4" s="148" t="s">
        <v>164</v>
      </c>
      <c r="B4" s="148"/>
      <c r="C4" s="148"/>
      <c r="L4" s="149"/>
      <c r="M4" s="149"/>
    </row>
    <row r="5" spans="1:13" ht="20.100000000000001" customHeight="1" x14ac:dyDescent="0.25">
      <c r="A5" s="150" t="s">
        <v>165</v>
      </c>
      <c r="B5" s="150"/>
      <c r="C5" s="150"/>
      <c r="L5" s="149"/>
      <c r="M5" s="149"/>
    </row>
    <row r="6" spans="1:13" ht="20.100000000000001" customHeight="1" x14ac:dyDescent="0.2">
      <c r="A6" s="51"/>
      <c r="B6" s="52"/>
      <c r="C6" s="52"/>
      <c r="L6" s="47"/>
      <c r="M6" s="47"/>
    </row>
    <row r="7" spans="1:13" ht="20.100000000000001" customHeight="1" thickBot="1" x14ac:dyDescent="0.25">
      <c r="A7" s="53" t="s">
        <v>0</v>
      </c>
      <c r="B7" s="151"/>
      <c r="C7" s="151"/>
      <c r="L7" s="47"/>
      <c r="M7" s="47"/>
    </row>
    <row r="8" spans="1:13" ht="20.100000000000001" customHeight="1" thickBot="1" x14ac:dyDescent="0.25">
      <c r="A8" s="53" t="s">
        <v>1</v>
      </c>
      <c r="B8" s="146"/>
      <c r="C8" s="146"/>
      <c r="L8" s="54"/>
      <c r="M8" s="54"/>
    </row>
    <row r="9" spans="1:13" ht="20.100000000000001" customHeight="1" thickBot="1" x14ac:dyDescent="0.25">
      <c r="A9" s="53" t="s">
        <v>2</v>
      </c>
      <c r="B9" s="153"/>
      <c r="C9" s="153"/>
      <c r="L9" s="54"/>
      <c r="M9" s="54"/>
    </row>
    <row r="10" spans="1:13" ht="20.100000000000001" customHeight="1" thickBot="1" x14ac:dyDescent="0.25">
      <c r="A10" s="53" t="s">
        <v>3</v>
      </c>
      <c r="B10" s="146"/>
      <c r="C10" s="146"/>
      <c r="L10" s="54"/>
      <c r="M10" s="54"/>
    </row>
    <row r="11" spans="1:13" ht="20.100000000000001" customHeight="1" thickBot="1" x14ac:dyDescent="0.25">
      <c r="A11" s="53" t="s">
        <v>4</v>
      </c>
      <c r="B11" s="146"/>
      <c r="C11" s="146"/>
      <c r="L11" s="54"/>
      <c r="M11" s="54"/>
    </row>
    <row r="12" spans="1:13" ht="20.100000000000001" customHeight="1" thickBot="1" x14ac:dyDescent="0.25">
      <c r="A12" s="53" t="s">
        <v>5</v>
      </c>
      <c r="B12" s="154"/>
      <c r="C12" s="154"/>
      <c r="L12" s="55"/>
      <c r="M12" s="55"/>
    </row>
    <row r="13" spans="1:13" ht="20.100000000000001" customHeight="1" thickBot="1" x14ac:dyDescent="0.25">
      <c r="A13" s="53" t="s">
        <v>6</v>
      </c>
      <c r="B13" s="154"/>
      <c r="C13" s="154"/>
      <c r="L13" s="55"/>
      <c r="M13" s="55"/>
    </row>
    <row r="14" spans="1:13" ht="20.100000000000001" customHeight="1" thickBot="1" x14ac:dyDescent="0.25">
      <c r="A14" s="53" t="s">
        <v>7</v>
      </c>
      <c r="B14" s="154"/>
      <c r="C14" s="154"/>
      <c r="L14" s="55"/>
      <c r="M14" s="55"/>
    </row>
    <row r="15" spans="1:13" ht="20.100000000000001" customHeight="1" thickBot="1" x14ac:dyDescent="0.25">
      <c r="A15" s="53" t="s">
        <v>8</v>
      </c>
      <c r="B15" s="154"/>
      <c r="C15" s="154"/>
      <c r="L15" s="55"/>
      <c r="M15" s="55"/>
    </row>
    <row r="16" spans="1:13" ht="20.100000000000001" customHeight="1" thickBot="1" x14ac:dyDescent="0.25">
      <c r="A16" s="53" t="s">
        <v>9</v>
      </c>
      <c r="B16" s="155"/>
      <c r="C16" s="155"/>
      <c r="L16" s="55"/>
      <c r="M16" s="55"/>
    </row>
    <row r="17" spans="1:13" ht="20.100000000000001" customHeight="1" thickBot="1" x14ac:dyDescent="0.25">
      <c r="A17" s="53" t="s">
        <v>10</v>
      </c>
      <c r="B17" s="154"/>
      <c r="C17" s="154"/>
      <c r="L17" s="55"/>
      <c r="M17" s="55"/>
    </row>
    <row r="18" spans="1:13" ht="20.100000000000001" customHeight="1" x14ac:dyDescent="0.2">
      <c r="A18" s="56"/>
      <c r="B18" s="57"/>
      <c r="C18" s="57"/>
      <c r="L18" s="55"/>
      <c r="M18" s="55"/>
    </row>
    <row r="19" spans="1:13" ht="20.100000000000001" customHeight="1" x14ac:dyDescent="0.25">
      <c r="A19" s="156" t="s">
        <v>11</v>
      </c>
      <c r="B19" s="156"/>
      <c r="C19" s="156"/>
      <c r="L19" s="55"/>
      <c r="M19" s="55"/>
    </row>
    <row r="20" spans="1:13" s="33" customFormat="1" ht="20.100000000000001" customHeight="1" x14ac:dyDescent="0.2">
      <c r="A20" s="58" t="s">
        <v>12</v>
      </c>
      <c r="B20" s="59" t="s">
        <v>13</v>
      </c>
      <c r="C20" s="60" t="s">
        <v>14</v>
      </c>
      <c r="D20" s="61" t="s">
        <v>15</v>
      </c>
      <c r="E20" s="61" t="s">
        <v>16</v>
      </c>
      <c r="L20" s="55"/>
      <c r="M20" s="55"/>
    </row>
    <row r="21" spans="1:13" s="33" customFormat="1" ht="20.100000000000001" customHeight="1" x14ac:dyDescent="0.2">
      <c r="A21" s="34">
        <v>1</v>
      </c>
      <c r="B21" s="35">
        <v>3032</v>
      </c>
      <c r="C21" s="36" t="s">
        <v>17</v>
      </c>
      <c r="D21" s="62">
        <v>450</v>
      </c>
      <c r="E21" s="62">
        <f t="shared" ref="E21:E36" si="0">(A21*D21)</f>
        <v>450</v>
      </c>
      <c r="L21" s="63"/>
      <c r="M21" s="63"/>
    </row>
    <row r="22" spans="1:13" s="33" customFormat="1" ht="20.100000000000001" customHeight="1" x14ac:dyDescent="0.2">
      <c r="A22" s="34">
        <v>1</v>
      </c>
      <c r="B22" s="35" t="s">
        <v>18</v>
      </c>
      <c r="C22" s="36" t="s">
        <v>19</v>
      </c>
      <c r="D22" s="62">
        <v>450</v>
      </c>
      <c r="E22" s="62">
        <f t="shared" si="0"/>
        <v>450</v>
      </c>
      <c r="L22" s="63"/>
      <c r="M22" s="63"/>
    </row>
    <row r="23" spans="1:13" s="33" customFormat="1" ht="20.100000000000001" customHeight="1" x14ac:dyDescent="0.2">
      <c r="A23" s="34">
        <v>1</v>
      </c>
      <c r="B23" s="35" t="s">
        <v>20</v>
      </c>
      <c r="C23" s="36" t="s">
        <v>21</v>
      </c>
      <c r="D23" s="62">
        <v>450</v>
      </c>
      <c r="E23" s="62">
        <f t="shared" si="0"/>
        <v>450</v>
      </c>
      <c r="L23" s="63"/>
      <c r="M23" s="63"/>
    </row>
    <row r="24" spans="1:13" s="33" customFormat="1" ht="20.100000000000001" customHeight="1" x14ac:dyDescent="0.2">
      <c r="A24" s="34">
        <v>1</v>
      </c>
      <c r="B24" s="35" t="s">
        <v>22</v>
      </c>
      <c r="C24" s="36" t="s">
        <v>23</v>
      </c>
      <c r="D24" s="62">
        <v>450</v>
      </c>
      <c r="E24" s="62">
        <f t="shared" si="0"/>
        <v>450</v>
      </c>
      <c r="L24" s="63"/>
      <c r="M24" s="63"/>
    </row>
    <row r="25" spans="1:13" s="33" customFormat="1" ht="20.100000000000001" customHeight="1" x14ac:dyDescent="0.2">
      <c r="A25" s="34">
        <v>1</v>
      </c>
      <c r="B25" s="37">
        <v>3031</v>
      </c>
      <c r="C25" s="36" t="s">
        <v>30</v>
      </c>
      <c r="D25" s="62">
        <v>450</v>
      </c>
      <c r="E25" s="62">
        <f t="shared" si="0"/>
        <v>450</v>
      </c>
      <c r="L25" s="63"/>
      <c r="M25" s="63"/>
    </row>
    <row r="26" spans="1:13" s="33" customFormat="1" ht="20.100000000000001" customHeight="1" x14ac:dyDescent="0.2">
      <c r="A26" s="34">
        <v>1</v>
      </c>
      <c r="B26" s="38" t="s">
        <v>31</v>
      </c>
      <c r="C26" s="36" t="s">
        <v>32</v>
      </c>
      <c r="D26" s="62">
        <v>450</v>
      </c>
      <c r="E26" s="62">
        <f t="shared" si="0"/>
        <v>450</v>
      </c>
      <c r="L26" s="63"/>
      <c r="M26" s="63"/>
    </row>
    <row r="27" spans="1:13" s="33" customFormat="1" ht="20.100000000000001" customHeight="1" x14ac:dyDescent="0.2">
      <c r="A27" s="34">
        <v>0</v>
      </c>
      <c r="B27" s="35" t="s">
        <v>33</v>
      </c>
      <c r="C27" s="36" t="s">
        <v>34</v>
      </c>
      <c r="D27" s="62">
        <v>450</v>
      </c>
      <c r="E27" s="62">
        <f t="shared" si="0"/>
        <v>0</v>
      </c>
      <c r="L27" s="63"/>
      <c r="M27" s="63"/>
    </row>
    <row r="28" spans="1:13" s="33" customFormat="1" ht="20.100000000000001" customHeight="1" x14ac:dyDescent="0.2">
      <c r="A28" s="34">
        <v>0</v>
      </c>
      <c r="B28" s="35">
        <v>3030</v>
      </c>
      <c r="C28" s="36" t="s">
        <v>35</v>
      </c>
      <c r="D28" s="62">
        <v>450</v>
      </c>
      <c r="E28" s="62">
        <f t="shared" si="0"/>
        <v>0</v>
      </c>
      <c r="L28" s="63"/>
      <c r="M28" s="63"/>
    </row>
    <row r="29" spans="1:13" s="33" customFormat="1" ht="20.100000000000001" customHeight="1" x14ac:dyDescent="0.2">
      <c r="A29" s="34">
        <v>2</v>
      </c>
      <c r="B29" s="37">
        <v>3036</v>
      </c>
      <c r="C29" s="36" t="s">
        <v>166</v>
      </c>
      <c r="D29" s="62">
        <v>450</v>
      </c>
      <c r="E29" s="62">
        <f t="shared" si="0"/>
        <v>900</v>
      </c>
      <c r="L29" s="63"/>
      <c r="M29" s="63"/>
    </row>
    <row r="30" spans="1:13" s="33" customFormat="1" ht="20.100000000000001" customHeight="1" x14ac:dyDescent="0.2">
      <c r="A30" s="34">
        <v>1</v>
      </c>
      <c r="B30" s="35" t="s">
        <v>24</v>
      </c>
      <c r="C30" s="36" t="s">
        <v>25</v>
      </c>
      <c r="D30" s="62">
        <v>450</v>
      </c>
      <c r="E30" s="62">
        <f t="shared" si="0"/>
        <v>450</v>
      </c>
      <c r="L30" s="63"/>
      <c r="M30" s="63"/>
    </row>
    <row r="31" spans="1:13" s="33" customFormat="1" ht="20.100000000000001" customHeight="1" x14ac:dyDescent="0.2">
      <c r="A31" s="34">
        <v>1</v>
      </c>
      <c r="B31" s="35" t="s">
        <v>26</v>
      </c>
      <c r="C31" s="36" t="s">
        <v>27</v>
      </c>
      <c r="D31" s="62">
        <v>450</v>
      </c>
      <c r="E31" s="62">
        <f t="shared" si="0"/>
        <v>450</v>
      </c>
      <c r="L31" s="63"/>
      <c r="M31" s="63"/>
    </row>
    <row r="32" spans="1:13" s="33" customFormat="1" ht="20.100000000000001" customHeight="1" x14ac:dyDescent="0.2">
      <c r="A32" s="34">
        <v>1</v>
      </c>
      <c r="B32" s="35" t="s">
        <v>28</v>
      </c>
      <c r="C32" s="36" t="s">
        <v>29</v>
      </c>
      <c r="D32" s="62">
        <v>450</v>
      </c>
      <c r="E32" s="62">
        <f t="shared" si="0"/>
        <v>450</v>
      </c>
      <c r="L32" s="63"/>
      <c r="M32" s="63"/>
    </row>
    <row r="33" spans="1:13" s="33" customFormat="1" ht="20.100000000000001" customHeight="1" x14ac:dyDescent="0.2">
      <c r="A33" s="34">
        <v>1</v>
      </c>
      <c r="B33" s="35">
        <v>3044</v>
      </c>
      <c r="C33" s="36" t="s">
        <v>36</v>
      </c>
      <c r="D33" s="62">
        <v>450</v>
      </c>
      <c r="E33" s="62">
        <f t="shared" si="0"/>
        <v>450</v>
      </c>
      <c r="L33" s="63"/>
      <c r="M33" s="63"/>
    </row>
    <row r="34" spans="1:13" s="33" customFormat="1" ht="20.100000000000001" customHeight="1" x14ac:dyDescent="0.2">
      <c r="A34" s="34">
        <v>1</v>
      </c>
      <c r="B34" s="35" t="s">
        <v>37</v>
      </c>
      <c r="C34" s="36" t="s">
        <v>38</v>
      </c>
      <c r="D34" s="62">
        <v>450</v>
      </c>
      <c r="E34" s="62">
        <f t="shared" si="0"/>
        <v>450</v>
      </c>
      <c r="L34" s="63"/>
      <c r="M34" s="63"/>
    </row>
    <row r="35" spans="1:13" s="33" customFormat="1" ht="20.100000000000001" customHeight="1" x14ac:dyDescent="0.2">
      <c r="A35" s="34">
        <v>0</v>
      </c>
      <c r="B35" s="35" t="s">
        <v>39</v>
      </c>
      <c r="C35" s="36" t="s">
        <v>40</v>
      </c>
      <c r="D35" s="62">
        <v>450</v>
      </c>
      <c r="E35" s="62">
        <f t="shared" si="0"/>
        <v>0</v>
      </c>
      <c r="L35" s="63"/>
      <c r="M35" s="63"/>
    </row>
    <row r="36" spans="1:13" s="33" customFormat="1" ht="20.100000000000001" customHeight="1" x14ac:dyDescent="0.2">
      <c r="A36" s="34">
        <v>0</v>
      </c>
      <c r="B36" s="35">
        <v>3045</v>
      </c>
      <c r="C36" s="36" t="s">
        <v>41</v>
      </c>
      <c r="D36" s="62">
        <v>450</v>
      </c>
      <c r="E36" s="62">
        <f t="shared" si="0"/>
        <v>0</v>
      </c>
      <c r="L36" s="63"/>
      <c r="M36" s="63"/>
    </row>
    <row r="37" spans="1:13" s="33" customFormat="1" ht="40.5" customHeight="1" x14ac:dyDescent="0.25">
      <c r="A37" s="34">
        <v>1</v>
      </c>
      <c r="B37" s="39" t="s">
        <v>61</v>
      </c>
      <c r="C37" s="40" t="s">
        <v>170</v>
      </c>
      <c r="D37" s="62">
        <v>450</v>
      </c>
      <c r="E37" s="62">
        <v>450</v>
      </c>
      <c r="L37" s="63"/>
      <c r="M37" s="63"/>
    </row>
    <row r="38" spans="1:13" s="33" customFormat="1" ht="30" customHeight="1" x14ac:dyDescent="0.25">
      <c r="A38" s="34">
        <v>1</v>
      </c>
      <c r="B38" s="39" t="s">
        <v>62</v>
      </c>
      <c r="C38" s="40" t="s">
        <v>171</v>
      </c>
      <c r="D38" s="62">
        <v>450</v>
      </c>
      <c r="E38" s="62">
        <v>450</v>
      </c>
      <c r="L38" s="63"/>
      <c r="M38" s="63"/>
    </row>
    <row r="39" spans="1:13" s="33" customFormat="1" ht="33" customHeight="1" x14ac:dyDescent="0.25">
      <c r="A39" s="34">
        <v>1</v>
      </c>
      <c r="B39" s="39" t="s">
        <v>63</v>
      </c>
      <c r="C39" s="40" t="s">
        <v>172</v>
      </c>
      <c r="D39" s="62">
        <v>450</v>
      </c>
      <c r="E39" s="62">
        <v>450</v>
      </c>
      <c r="L39" s="63"/>
      <c r="M39" s="63"/>
    </row>
    <row r="40" spans="1:13" s="33" customFormat="1" ht="42" customHeight="1" x14ac:dyDescent="0.25">
      <c r="A40" s="34">
        <v>1</v>
      </c>
      <c r="B40" s="41" t="s">
        <v>65</v>
      </c>
      <c r="C40" s="40" t="s">
        <v>173</v>
      </c>
      <c r="D40" s="62">
        <v>450</v>
      </c>
      <c r="E40" s="62">
        <v>450</v>
      </c>
      <c r="L40" s="63"/>
      <c r="M40" s="63"/>
    </row>
    <row r="41" spans="1:13" s="33" customFormat="1" ht="34.5" customHeight="1" x14ac:dyDescent="0.25">
      <c r="A41" s="34">
        <v>1</v>
      </c>
      <c r="B41" s="39" t="s">
        <v>64</v>
      </c>
      <c r="C41" s="40" t="s">
        <v>174</v>
      </c>
      <c r="D41" s="62">
        <v>450</v>
      </c>
      <c r="E41" s="62">
        <v>450</v>
      </c>
      <c r="L41" s="63"/>
      <c r="M41" s="63"/>
    </row>
    <row r="42" spans="1:13" s="33" customFormat="1" ht="39.75" customHeight="1" x14ac:dyDescent="0.25">
      <c r="A42" s="34">
        <v>1</v>
      </c>
      <c r="B42" s="41" t="s">
        <v>66</v>
      </c>
      <c r="C42" s="40" t="s">
        <v>175</v>
      </c>
      <c r="D42" s="62">
        <v>450</v>
      </c>
      <c r="E42" s="62">
        <v>450</v>
      </c>
      <c r="L42" s="63"/>
      <c r="M42" s="63"/>
    </row>
    <row r="43" spans="1:13" s="33" customFormat="1" ht="20.100000000000001" customHeight="1" x14ac:dyDescent="0.2">
      <c r="A43" s="34">
        <v>1</v>
      </c>
      <c r="B43" s="69" t="s">
        <v>42</v>
      </c>
      <c r="C43" s="69" t="s">
        <v>43</v>
      </c>
      <c r="D43" s="64"/>
      <c r="E43" s="64"/>
      <c r="L43" s="63"/>
      <c r="M43" s="63"/>
    </row>
    <row r="44" spans="1:13" s="33" customFormat="1" ht="20.100000000000001" customHeight="1" x14ac:dyDescent="0.2">
      <c r="A44" s="34">
        <v>1</v>
      </c>
      <c r="B44" s="69" t="s">
        <v>46</v>
      </c>
      <c r="C44" s="69" t="s">
        <v>47</v>
      </c>
      <c r="D44" s="64"/>
      <c r="E44" s="64"/>
      <c r="L44" s="63"/>
      <c r="M44" s="63"/>
    </row>
    <row r="45" spans="1:13" s="33" customFormat="1" ht="20.100000000000001" customHeight="1" x14ac:dyDescent="0.2">
      <c r="A45" s="34">
        <v>1</v>
      </c>
      <c r="B45" s="69" t="s">
        <v>50</v>
      </c>
      <c r="C45" s="69" t="s">
        <v>51</v>
      </c>
      <c r="D45" s="64"/>
      <c r="E45" s="64"/>
      <c r="L45" s="63"/>
      <c r="M45" s="63"/>
    </row>
    <row r="46" spans="1:13" s="33" customFormat="1" ht="20.100000000000001" customHeight="1" x14ac:dyDescent="0.2">
      <c r="A46" s="34">
        <v>1</v>
      </c>
      <c r="B46" s="69" t="s">
        <v>44</v>
      </c>
      <c r="C46" s="69" t="s">
        <v>45</v>
      </c>
      <c r="D46" s="64"/>
      <c r="E46" s="64"/>
      <c r="L46" s="63"/>
      <c r="M46" s="63"/>
    </row>
    <row r="47" spans="1:13" s="33" customFormat="1" ht="20.100000000000001" customHeight="1" x14ac:dyDescent="0.2">
      <c r="A47" s="34">
        <v>1</v>
      </c>
      <c r="B47" s="69" t="s">
        <v>48</v>
      </c>
      <c r="C47" s="69" t="s">
        <v>49</v>
      </c>
      <c r="D47" s="64"/>
      <c r="E47" s="64"/>
      <c r="L47" s="63"/>
      <c r="M47" s="63"/>
    </row>
    <row r="48" spans="1:13" s="33" customFormat="1" ht="20.100000000000001" customHeight="1" x14ac:dyDescent="0.2">
      <c r="A48" s="34">
        <v>1</v>
      </c>
      <c r="B48" s="69" t="s">
        <v>52</v>
      </c>
      <c r="C48" s="69" t="s">
        <v>53</v>
      </c>
      <c r="D48" s="64"/>
      <c r="E48" s="64"/>
      <c r="L48" s="63"/>
      <c r="M48" s="63"/>
    </row>
    <row r="49" spans="1:13" s="33" customFormat="1" ht="20.100000000000001" customHeight="1" x14ac:dyDescent="0.2">
      <c r="A49" s="44">
        <v>3</v>
      </c>
      <c r="B49" s="120" t="s">
        <v>87</v>
      </c>
      <c r="C49" s="94" t="s">
        <v>231</v>
      </c>
      <c r="D49" s="64">
        <v>40</v>
      </c>
      <c r="E49" s="64">
        <f t="shared" ref="E49" si="1">A49*D49</f>
        <v>120</v>
      </c>
      <c r="L49" s="63"/>
      <c r="M49" s="63"/>
    </row>
    <row r="50" spans="1:13" s="33" customFormat="1" ht="20.100000000000001" customHeight="1" x14ac:dyDescent="0.2">
      <c r="A50" s="44">
        <v>6</v>
      </c>
      <c r="B50" s="120" t="s">
        <v>88</v>
      </c>
      <c r="C50" s="94" t="s">
        <v>232</v>
      </c>
      <c r="D50" s="64">
        <v>40</v>
      </c>
      <c r="E50" s="64">
        <f t="shared" ref="E50:E68" si="2">A50*D50</f>
        <v>240</v>
      </c>
      <c r="L50" s="63"/>
      <c r="M50" s="63"/>
    </row>
    <row r="51" spans="1:13" s="33" customFormat="1" ht="20.100000000000001" customHeight="1" x14ac:dyDescent="0.2">
      <c r="A51" s="44">
        <v>6</v>
      </c>
      <c r="B51" s="120" t="s">
        <v>89</v>
      </c>
      <c r="C51" s="94" t="s">
        <v>233</v>
      </c>
      <c r="D51" s="64">
        <v>40</v>
      </c>
      <c r="E51" s="64">
        <f t="shared" si="2"/>
        <v>240</v>
      </c>
      <c r="L51" s="63"/>
      <c r="M51" s="63"/>
    </row>
    <row r="52" spans="1:13" s="33" customFormat="1" ht="20.100000000000001" customHeight="1" x14ac:dyDescent="0.2">
      <c r="A52" s="44">
        <v>6</v>
      </c>
      <c r="B52" s="120" t="s">
        <v>90</v>
      </c>
      <c r="C52" s="94" t="s">
        <v>234</v>
      </c>
      <c r="D52" s="64">
        <v>40</v>
      </c>
      <c r="E52" s="64">
        <f t="shared" si="2"/>
        <v>240</v>
      </c>
      <c r="L52" s="63"/>
      <c r="M52" s="63"/>
    </row>
    <row r="53" spans="1:13" s="33" customFormat="1" ht="20.100000000000001" customHeight="1" x14ac:dyDescent="0.2">
      <c r="A53" s="44">
        <v>6</v>
      </c>
      <c r="B53" s="120" t="s">
        <v>91</v>
      </c>
      <c r="C53" s="94" t="s">
        <v>235</v>
      </c>
      <c r="D53" s="64">
        <v>40</v>
      </c>
      <c r="E53" s="64">
        <f t="shared" si="2"/>
        <v>240</v>
      </c>
      <c r="L53" s="63"/>
      <c r="M53" s="63"/>
    </row>
    <row r="54" spans="1:13" s="33" customFormat="1" ht="20.100000000000001" customHeight="1" x14ac:dyDescent="0.2">
      <c r="A54" s="44">
        <v>6</v>
      </c>
      <c r="B54" s="120" t="s">
        <v>92</v>
      </c>
      <c r="C54" s="94" t="s">
        <v>236</v>
      </c>
      <c r="D54" s="64">
        <v>40</v>
      </c>
      <c r="E54" s="64">
        <f t="shared" si="2"/>
        <v>240</v>
      </c>
      <c r="L54" s="63"/>
      <c r="M54" s="63"/>
    </row>
    <row r="55" spans="1:13" s="33" customFormat="1" ht="20.100000000000001" customHeight="1" x14ac:dyDescent="0.2">
      <c r="A55" s="44">
        <v>6</v>
      </c>
      <c r="B55" s="120" t="s">
        <v>93</v>
      </c>
      <c r="C55" s="94" t="s">
        <v>237</v>
      </c>
      <c r="D55" s="64">
        <v>40</v>
      </c>
      <c r="E55" s="64">
        <f t="shared" si="2"/>
        <v>240</v>
      </c>
      <c r="L55" s="63"/>
      <c r="M55" s="63"/>
    </row>
    <row r="56" spans="1:13" s="33" customFormat="1" ht="20.100000000000001" customHeight="1" x14ac:dyDescent="0.2">
      <c r="A56" s="44">
        <v>6</v>
      </c>
      <c r="B56" s="120" t="s">
        <v>94</v>
      </c>
      <c r="C56" s="94" t="s">
        <v>238</v>
      </c>
      <c r="D56" s="64">
        <v>40</v>
      </c>
      <c r="E56" s="64">
        <f t="shared" si="2"/>
        <v>240</v>
      </c>
      <c r="L56" s="63"/>
      <c r="M56" s="63"/>
    </row>
    <row r="57" spans="1:13" s="33" customFormat="1" ht="20.100000000000001" customHeight="1" x14ac:dyDescent="0.2">
      <c r="A57" s="44">
        <v>6</v>
      </c>
      <c r="B57" s="114" t="s">
        <v>95</v>
      </c>
      <c r="C57" s="94" t="s">
        <v>239</v>
      </c>
      <c r="D57" s="64">
        <v>40</v>
      </c>
      <c r="E57" s="64">
        <f t="shared" si="2"/>
        <v>240</v>
      </c>
      <c r="L57" s="63"/>
      <c r="M57" s="63"/>
    </row>
    <row r="58" spans="1:13" s="33" customFormat="1" ht="20.100000000000001" customHeight="1" x14ac:dyDescent="0.2">
      <c r="A58" s="44">
        <v>6</v>
      </c>
      <c r="B58" s="114" t="s">
        <v>54</v>
      </c>
      <c r="C58" s="94" t="s">
        <v>240</v>
      </c>
      <c r="D58" s="64">
        <v>40</v>
      </c>
      <c r="E58" s="64">
        <f t="shared" si="2"/>
        <v>240</v>
      </c>
      <c r="L58" s="63"/>
      <c r="M58" s="63"/>
    </row>
    <row r="59" spans="1:13" s="33" customFormat="1" ht="20.100000000000001" customHeight="1" x14ac:dyDescent="0.2">
      <c r="A59" s="44">
        <v>1</v>
      </c>
      <c r="B59" s="114" t="s">
        <v>55</v>
      </c>
      <c r="C59" s="94" t="s">
        <v>241</v>
      </c>
      <c r="D59" s="64">
        <v>40</v>
      </c>
      <c r="E59" s="64">
        <f t="shared" ref="E59:E60" si="3">A59*D59</f>
        <v>40</v>
      </c>
      <c r="L59" s="63"/>
      <c r="M59" s="63"/>
    </row>
    <row r="60" spans="1:13" s="33" customFormat="1" ht="20.100000000000001" customHeight="1" x14ac:dyDescent="0.2">
      <c r="A60" s="44">
        <v>3</v>
      </c>
      <c r="B60" s="114" t="s">
        <v>176</v>
      </c>
      <c r="C60" s="94" t="s">
        <v>242</v>
      </c>
      <c r="D60" s="64">
        <v>40</v>
      </c>
      <c r="E60" s="64">
        <f t="shared" si="3"/>
        <v>120</v>
      </c>
      <c r="L60" s="63"/>
      <c r="M60" s="63"/>
    </row>
    <row r="61" spans="1:13" s="33" customFormat="1" ht="20.100000000000001" customHeight="1" x14ac:dyDescent="0.2">
      <c r="A61" s="44">
        <v>3</v>
      </c>
      <c r="B61" s="87" t="s">
        <v>103</v>
      </c>
      <c r="C61" s="94" t="s">
        <v>243</v>
      </c>
      <c r="D61" s="64">
        <v>30</v>
      </c>
      <c r="E61" s="64">
        <f t="shared" si="2"/>
        <v>90</v>
      </c>
      <c r="L61" s="63"/>
      <c r="M61" s="63"/>
    </row>
    <row r="62" spans="1:13" s="33" customFormat="1" ht="20.100000000000001" customHeight="1" x14ac:dyDescent="0.2">
      <c r="A62" s="44">
        <v>3</v>
      </c>
      <c r="B62" s="87" t="s">
        <v>96</v>
      </c>
      <c r="C62" s="94" t="s">
        <v>244</v>
      </c>
      <c r="D62" s="64">
        <v>30</v>
      </c>
      <c r="E62" s="64">
        <f t="shared" si="2"/>
        <v>90</v>
      </c>
      <c r="L62" s="63"/>
      <c r="M62" s="63"/>
    </row>
    <row r="63" spans="1:13" s="33" customFormat="1" ht="20.100000000000001" customHeight="1" x14ac:dyDescent="0.2">
      <c r="A63" s="44">
        <v>3</v>
      </c>
      <c r="B63" s="87" t="s">
        <v>97</v>
      </c>
      <c r="C63" s="94" t="s">
        <v>245</v>
      </c>
      <c r="D63" s="64">
        <v>30</v>
      </c>
      <c r="E63" s="64">
        <f t="shared" si="2"/>
        <v>90</v>
      </c>
      <c r="L63" s="63"/>
      <c r="M63" s="63"/>
    </row>
    <row r="64" spans="1:13" s="33" customFormat="1" ht="20.100000000000001" customHeight="1" x14ac:dyDescent="0.2">
      <c r="A64" s="44">
        <v>3</v>
      </c>
      <c r="B64" s="87" t="s">
        <v>98</v>
      </c>
      <c r="C64" s="94" t="s">
        <v>246</v>
      </c>
      <c r="D64" s="64">
        <v>30</v>
      </c>
      <c r="E64" s="64">
        <f t="shared" si="2"/>
        <v>90</v>
      </c>
      <c r="L64" s="63"/>
      <c r="M64" s="63"/>
    </row>
    <row r="65" spans="1:13" s="33" customFormat="1" ht="20.100000000000001" customHeight="1" x14ac:dyDescent="0.2">
      <c r="A65" s="44">
        <v>3</v>
      </c>
      <c r="B65" s="87" t="s">
        <v>99</v>
      </c>
      <c r="C65" s="94" t="s">
        <v>247</v>
      </c>
      <c r="D65" s="64">
        <v>30</v>
      </c>
      <c r="E65" s="64">
        <f t="shared" si="2"/>
        <v>90</v>
      </c>
      <c r="L65" s="63"/>
      <c r="M65" s="63"/>
    </row>
    <row r="66" spans="1:13" s="33" customFormat="1" ht="20.100000000000001" customHeight="1" x14ac:dyDescent="0.2">
      <c r="A66" s="44">
        <v>3</v>
      </c>
      <c r="B66" s="87" t="s">
        <v>100</v>
      </c>
      <c r="C66" s="94" t="s">
        <v>248</v>
      </c>
      <c r="D66" s="64">
        <v>30</v>
      </c>
      <c r="E66" s="64">
        <f t="shared" si="2"/>
        <v>90</v>
      </c>
      <c r="L66" s="63"/>
      <c r="M66" s="63"/>
    </row>
    <row r="67" spans="1:13" s="33" customFormat="1" ht="20.100000000000001" customHeight="1" x14ac:dyDescent="0.2">
      <c r="A67" s="44">
        <v>3</v>
      </c>
      <c r="B67" s="87" t="s">
        <v>101</v>
      </c>
      <c r="C67" s="94" t="s">
        <v>249</v>
      </c>
      <c r="D67" s="64">
        <v>30</v>
      </c>
      <c r="E67" s="64">
        <f t="shared" si="2"/>
        <v>90</v>
      </c>
      <c r="L67" s="63"/>
      <c r="M67" s="63"/>
    </row>
    <row r="68" spans="1:13" s="33" customFormat="1" ht="20.100000000000001" customHeight="1" x14ac:dyDescent="0.2">
      <c r="A68" s="44">
        <v>3</v>
      </c>
      <c r="B68" s="87" t="s">
        <v>192</v>
      </c>
      <c r="C68" s="94" t="s">
        <v>250</v>
      </c>
      <c r="D68" s="64">
        <v>30</v>
      </c>
      <c r="E68" s="64">
        <f t="shared" si="2"/>
        <v>90</v>
      </c>
      <c r="L68" s="63"/>
      <c r="M68" s="63"/>
    </row>
    <row r="69" spans="1:13" s="33" customFormat="1" ht="20.100000000000001" customHeight="1" x14ac:dyDescent="0.2">
      <c r="A69" s="44">
        <v>3</v>
      </c>
      <c r="B69" s="87" t="s">
        <v>102</v>
      </c>
      <c r="C69" s="94" t="s">
        <v>248</v>
      </c>
      <c r="D69" s="64">
        <v>30</v>
      </c>
      <c r="E69" s="64">
        <f t="shared" ref="E69" si="4">A69*D69</f>
        <v>90</v>
      </c>
      <c r="L69" s="63"/>
      <c r="M69" s="63"/>
    </row>
    <row r="70" spans="1:13" ht="20.100000000000001" customHeight="1" x14ac:dyDescent="0.2">
      <c r="A70" s="34"/>
      <c r="B70" s="63"/>
      <c r="C70" s="69"/>
      <c r="D70" s="62"/>
      <c r="E70" s="62"/>
    </row>
    <row r="71" spans="1:13" ht="20.100000000000001" customHeight="1" x14ac:dyDescent="0.25">
      <c r="A71" s="157" t="s">
        <v>132</v>
      </c>
      <c r="B71" s="158"/>
      <c r="C71" s="158"/>
      <c r="D71" s="159"/>
      <c r="E71" s="62"/>
    </row>
    <row r="72" spans="1:13" ht="20.100000000000001" customHeight="1" x14ac:dyDescent="0.25">
      <c r="A72" s="70" t="s">
        <v>12</v>
      </c>
      <c r="B72" s="71" t="s">
        <v>13</v>
      </c>
      <c r="C72" s="152" t="s">
        <v>133</v>
      </c>
      <c r="D72" s="152"/>
      <c r="E72" s="62"/>
    </row>
    <row r="73" spans="1:13" ht="20.100000000000001" customHeight="1" x14ac:dyDescent="0.2">
      <c r="A73" s="44">
        <v>2</v>
      </c>
      <c r="B73" s="96"/>
      <c r="C73" s="160" t="s">
        <v>134</v>
      </c>
      <c r="D73" s="160"/>
      <c r="E73" s="62"/>
    </row>
    <row r="74" spans="1:13" ht="20.100000000000001" customHeight="1" x14ac:dyDescent="0.2">
      <c r="A74" s="44">
        <v>1</v>
      </c>
      <c r="B74" s="96"/>
      <c r="C74" s="160" t="s">
        <v>135</v>
      </c>
      <c r="D74" s="160"/>
      <c r="E74" s="62"/>
    </row>
    <row r="75" spans="1:13" ht="20.100000000000001" customHeight="1" x14ac:dyDescent="0.2">
      <c r="A75" s="44">
        <v>1</v>
      </c>
      <c r="B75" s="96"/>
      <c r="C75" s="160" t="s">
        <v>136</v>
      </c>
      <c r="D75" s="160"/>
      <c r="E75" s="62"/>
    </row>
    <row r="76" spans="1:13" ht="20.100000000000001" customHeight="1" x14ac:dyDescent="0.2">
      <c r="A76" s="44">
        <v>1</v>
      </c>
      <c r="B76" s="96"/>
      <c r="C76" s="160" t="s">
        <v>137</v>
      </c>
      <c r="D76" s="160"/>
      <c r="E76" s="62"/>
    </row>
    <row r="77" spans="1:13" ht="20.100000000000001" customHeight="1" x14ac:dyDescent="0.2">
      <c r="A77" s="44">
        <v>1</v>
      </c>
      <c r="B77" s="96"/>
      <c r="C77" s="160" t="s">
        <v>138</v>
      </c>
      <c r="D77" s="160"/>
      <c r="E77" s="62"/>
    </row>
    <row r="78" spans="1:13" ht="20.100000000000001" customHeight="1" x14ac:dyDescent="0.2">
      <c r="A78" s="44">
        <v>2</v>
      </c>
      <c r="B78" s="96"/>
      <c r="C78" s="160" t="s">
        <v>139</v>
      </c>
      <c r="D78" s="160"/>
      <c r="E78" s="62"/>
    </row>
    <row r="79" spans="1:13" ht="20.100000000000001" customHeight="1" x14ac:dyDescent="0.2">
      <c r="A79" s="44">
        <v>3</v>
      </c>
      <c r="B79" s="96"/>
      <c r="C79" s="160" t="s">
        <v>140</v>
      </c>
      <c r="D79" s="160"/>
      <c r="E79" s="62"/>
    </row>
    <row r="80" spans="1:13" ht="20.100000000000001" customHeight="1" x14ac:dyDescent="0.2">
      <c r="A80" s="44">
        <v>3</v>
      </c>
      <c r="B80" s="96"/>
      <c r="C80" s="160" t="s">
        <v>141</v>
      </c>
      <c r="D80" s="160"/>
      <c r="E80" s="62"/>
    </row>
    <row r="81" spans="1:5" ht="20.100000000000001" customHeight="1" x14ac:dyDescent="0.2">
      <c r="A81" s="44">
        <v>1</v>
      </c>
      <c r="B81" s="96"/>
      <c r="C81" s="160" t="s">
        <v>142</v>
      </c>
      <c r="D81" s="160"/>
      <c r="E81" s="62"/>
    </row>
    <row r="82" spans="1:5" ht="20.100000000000001" customHeight="1" x14ac:dyDescent="0.2">
      <c r="A82" s="44">
        <v>1</v>
      </c>
      <c r="B82" s="96"/>
      <c r="C82" s="160" t="s">
        <v>143</v>
      </c>
      <c r="D82" s="160"/>
      <c r="E82" s="62"/>
    </row>
    <row r="83" spans="1:5" ht="20.100000000000001" customHeight="1" x14ac:dyDescent="0.2">
      <c r="A83" s="44">
        <v>2</v>
      </c>
      <c r="B83" s="96"/>
      <c r="C83" s="160" t="s">
        <v>144</v>
      </c>
      <c r="D83" s="160"/>
      <c r="E83" s="62"/>
    </row>
    <row r="84" spans="1:5" ht="20.100000000000001" customHeight="1" x14ac:dyDescent="0.2">
      <c r="A84" s="44">
        <v>2</v>
      </c>
      <c r="B84" s="96"/>
      <c r="C84" s="160" t="s">
        <v>145</v>
      </c>
      <c r="D84" s="160"/>
      <c r="E84" s="62"/>
    </row>
    <row r="85" spans="1:5" ht="20.100000000000001" customHeight="1" x14ac:dyDescent="0.2">
      <c r="A85" s="44">
        <v>2</v>
      </c>
      <c r="B85" s="96"/>
      <c r="C85" s="160" t="s">
        <v>146</v>
      </c>
      <c r="D85" s="160"/>
      <c r="E85" s="62"/>
    </row>
    <row r="86" spans="1:5" ht="20.100000000000001" customHeight="1" x14ac:dyDescent="0.2">
      <c r="A86" s="44">
        <v>2</v>
      </c>
      <c r="B86" s="96"/>
      <c r="C86" s="160" t="s">
        <v>147</v>
      </c>
      <c r="D86" s="160"/>
      <c r="E86" s="62"/>
    </row>
    <row r="87" spans="1:5" ht="20.100000000000001" customHeight="1" x14ac:dyDescent="0.2">
      <c r="A87" s="44">
        <v>1</v>
      </c>
      <c r="B87" s="96"/>
      <c r="C87" s="161" t="s">
        <v>148</v>
      </c>
      <c r="D87" s="161"/>
      <c r="E87" s="62"/>
    </row>
    <row r="88" spans="1:5" ht="20.100000000000001" customHeight="1" x14ac:dyDescent="0.2">
      <c r="A88" s="44">
        <v>1</v>
      </c>
      <c r="B88" s="96"/>
      <c r="C88" s="160" t="s">
        <v>149</v>
      </c>
      <c r="D88" s="160"/>
      <c r="E88" s="62"/>
    </row>
    <row r="89" spans="1:5" ht="20.100000000000001" customHeight="1" x14ac:dyDescent="0.2">
      <c r="A89" s="44">
        <v>1</v>
      </c>
      <c r="B89" s="96"/>
      <c r="C89" s="160" t="s">
        <v>150</v>
      </c>
      <c r="D89" s="160"/>
      <c r="E89" s="62"/>
    </row>
    <row r="90" spans="1:5" ht="20.100000000000001" customHeight="1" x14ac:dyDescent="0.2">
      <c r="A90" s="44">
        <v>1</v>
      </c>
      <c r="B90" s="96"/>
      <c r="C90" s="160" t="s">
        <v>151</v>
      </c>
      <c r="D90" s="160"/>
      <c r="E90" s="62"/>
    </row>
    <row r="91" spans="1:5" ht="20.100000000000001" customHeight="1" x14ac:dyDescent="0.2">
      <c r="A91" s="44">
        <v>4</v>
      </c>
      <c r="B91" s="96"/>
      <c r="C91" s="160" t="s">
        <v>152</v>
      </c>
      <c r="D91" s="160"/>
      <c r="E91" s="62"/>
    </row>
    <row r="92" spans="1:5" ht="20.100000000000001" customHeight="1" x14ac:dyDescent="0.2">
      <c r="A92" s="44">
        <v>6</v>
      </c>
      <c r="B92" s="96"/>
      <c r="C92" s="160" t="s">
        <v>153</v>
      </c>
      <c r="D92" s="160"/>
      <c r="E92" s="62"/>
    </row>
    <row r="93" spans="1:5" ht="20.100000000000001" customHeight="1" x14ac:dyDescent="0.2">
      <c r="A93" s="44">
        <v>1</v>
      </c>
      <c r="B93" s="96"/>
      <c r="C93" s="160" t="s">
        <v>154</v>
      </c>
      <c r="D93" s="160"/>
      <c r="E93" s="62"/>
    </row>
    <row r="94" spans="1:5" ht="20.100000000000001" customHeight="1" x14ac:dyDescent="0.2">
      <c r="A94" s="44">
        <v>1</v>
      </c>
      <c r="B94" s="96"/>
      <c r="C94" s="161" t="s">
        <v>155</v>
      </c>
      <c r="D94" s="161"/>
      <c r="E94" s="62"/>
    </row>
    <row r="95" spans="1:5" ht="20.100000000000001" customHeight="1" x14ac:dyDescent="0.2">
      <c r="A95" s="44">
        <v>2</v>
      </c>
      <c r="B95" s="96"/>
      <c r="C95" s="160" t="s">
        <v>156</v>
      </c>
      <c r="D95" s="160"/>
      <c r="E95" s="62"/>
    </row>
    <row r="96" spans="1:5" ht="20.100000000000001" customHeight="1" x14ac:dyDescent="0.2">
      <c r="A96" s="44">
        <v>1</v>
      </c>
      <c r="B96" s="96"/>
      <c r="C96" s="160" t="s">
        <v>157</v>
      </c>
      <c r="D96" s="160"/>
      <c r="E96" s="62"/>
    </row>
    <row r="97" spans="1:5" ht="20.100000000000001" customHeight="1" x14ac:dyDescent="0.2">
      <c r="A97" s="44">
        <v>1</v>
      </c>
      <c r="B97" s="96"/>
      <c r="C97" s="160" t="s">
        <v>158</v>
      </c>
      <c r="D97" s="160"/>
      <c r="E97" s="62"/>
    </row>
    <row r="98" spans="1:5" ht="20.100000000000001" customHeight="1" x14ac:dyDescent="0.2">
      <c r="A98" s="44">
        <v>1</v>
      </c>
      <c r="B98" s="96"/>
      <c r="C98" s="160" t="s">
        <v>159</v>
      </c>
      <c r="D98" s="160"/>
      <c r="E98" s="62"/>
    </row>
    <row r="99" spans="1:5" ht="20.100000000000001" customHeight="1" x14ac:dyDescent="0.2">
      <c r="A99" s="44">
        <v>1</v>
      </c>
      <c r="B99" s="96"/>
      <c r="C99" s="160" t="s">
        <v>160</v>
      </c>
      <c r="D99" s="160"/>
      <c r="E99" s="62"/>
    </row>
    <row r="100" spans="1:5" ht="20.100000000000001" customHeight="1" x14ac:dyDescent="0.2">
      <c r="A100" s="44">
        <v>2</v>
      </c>
      <c r="B100" s="96"/>
      <c r="C100" s="160" t="s">
        <v>161</v>
      </c>
      <c r="D100" s="160"/>
      <c r="E100" s="62"/>
    </row>
    <row r="101" spans="1:5" ht="20.100000000000001" customHeight="1" x14ac:dyDescent="0.2">
      <c r="A101" s="44">
        <v>1</v>
      </c>
      <c r="B101" s="96"/>
      <c r="C101" s="160" t="s">
        <v>162</v>
      </c>
      <c r="D101" s="160"/>
      <c r="E101" s="62"/>
    </row>
    <row r="102" spans="1:5" ht="20.100000000000001" customHeight="1" x14ac:dyDescent="0.2">
      <c r="A102" s="34"/>
      <c r="B102" s="36"/>
      <c r="C102" s="36"/>
      <c r="D102" s="62"/>
      <c r="E102" s="62"/>
    </row>
    <row r="103" spans="1:5" ht="20.100000000000001" customHeight="1" x14ac:dyDescent="0.25">
      <c r="A103" s="73"/>
      <c r="B103" s="74">
        <v>1</v>
      </c>
      <c r="C103" s="75" t="s">
        <v>56</v>
      </c>
      <c r="D103" s="73"/>
    </row>
    <row r="104" spans="1:5" ht="20.100000000000001" customHeight="1" x14ac:dyDescent="0.25">
      <c r="A104" s="73"/>
      <c r="B104" s="76">
        <v>2</v>
      </c>
      <c r="C104" s="77" t="s">
        <v>57</v>
      </c>
      <c r="D104" s="73"/>
    </row>
    <row r="105" spans="1:5" ht="20.100000000000001" customHeight="1" x14ac:dyDescent="0.25">
      <c r="A105" s="73"/>
      <c r="B105" s="76">
        <v>36</v>
      </c>
      <c r="C105" s="77" t="s">
        <v>58</v>
      </c>
      <c r="D105" s="73"/>
    </row>
    <row r="106" spans="1:5" ht="20.100000000000001" customHeight="1" x14ac:dyDescent="0.25">
      <c r="A106" s="73"/>
      <c r="B106" s="78"/>
      <c r="C106" s="78"/>
      <c r="D106" s="73"/>
    </row>
    <row r="108" spans="1:5" ht="20.100000000000001" customHeight="1" x14ac:dyDescent="0.2">
      <c r="A108" s="48" t="s">
        <v>59</v>
      </c>
      <c r="B108" s="79"/>
    </row>
    <row r="109" spans="1:5" ht="20.100000000000001" customHeight="1" x14ac:dyDescent="0.2">
      <c r="A109" s="48"/>
      <c r="B109" s="79"/>
    </row>
    <row r="110" spans="1:5" ht="20.100000000000001" customHeight="1" x14ac:dyDescent="0.2">
      <c r="A110" s="48" t="s">
        <v>60</v>
      </c>
      <c r="B110" s="79"/>
    </row>
  </sheetData>
  <mergeCells count="47">
    <mergeCell ref="C97:D97"/>
    <mergeCell ref="C98:D98"/>
    <mergeCell ref="C99:D99"/>
    <mergeCell ref="C100:D100"/>
    <mergeCell ref="C101:D101"/>
    <mergeCell ref="C96:D96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84:D84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72:D72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19:C19"/>
    <mergeCell ref="A71:D71"/>
    <mergeCell ref="B8:C8"/>
    <mergeCell ref="A3:C3"/>
    <mergeCell ref="A4:C4"/>
    <mergeCell ref="L4:M5"/>
    <mergeCell ref="A5:C5"/>
    <mergeCell ref="B7:C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3C38-D839-4E09-91D1-0FBA45788161}">
  <dimension ref="A3:M40"/>
  <sheetViews>
    <sheetView topLeftCell="A16" workbookViewId="0">
      <selection activeCell="C31" sqref="C31"/>
    </sheetView>
  </sheetViews>
  <sheetFormatPr baseColWidth="10" defaultColWidth="11.42578125" defaultRowHeight="20.100000000000001" customHeight="1" x14ac:dyDescent="0.2"/>
  <cols>
    <col min="1" max="1" width="21.5703125" style="3" bestFit="1" customWidth="1"/>
    <col min="2" max="2" width="17.5703125" style="4" customWidth="1"/>
    <col min="3" max="3" width="86.5703125" style="5" customWidth="1"/>
    <col min="4" max="4" width="14.5703125" style="8" bestFit="1" customWidth="1"/>
    <col min="5" max="5" width="12" style="8" bestFit="1" customWidth="1"/>
    <col min="6" max="11" width="11.42578125" style="8"/>
    <col min="12" max="12" width="14.42578125" style="22" bestFit="1" customWidth="1"/>
    <col min="13" max="13" width="50.140625" style="22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3" spans="1:13" ht="20.100000000000001" customHeight="1" x14ac:dyDescent="0.2">
      <c r="A3" s="163" t="s">
        <v>163</v>
      </c>
      <c r="B3" s="163"/>
      <c r="C3" s="163"/>
      <c r="L3" s="10"/>
      <c r="M3" s="10"/>
    </row>
    <row r="4" spans="1:13" ht="20.100000000000001" customHeight="1" x14ac:dyDescent="0.2">
      <c r="A4" s="164" t="s">
        <v>164</v>
      </c>
      <c r="B4" s="164"/>
      <c r="C4" s="164"/>
      <c r="L4" s="165"/>
      <c r="M4" s="165"/>
    </row>
    <row r="5" spans="1:13" ht="20.100000000000001" customHeight="1" x14ac:dyDescent="0.2">
      <c r="A5" s="166" t="s">
        <v>165</v>
      </c>
      <c r="B5" s="166"/>
      <c r="C5" s="166"/>
      <c r="L5" s="165"/>
      <c r="M5" s="165"/>
    </row>
    <row r="6" spans="1:13" ht="20.100000000000001" customHeight="1" x14ac:dyDescent="0.2">
      <c r="A6" s="11"/>
      <c r="B6" s="12"/>
      <c r="C6" s="12"/>
      <c r="L6" s="13"/>
      <c r="M6" s="13"/>
    </row>
    <row r="7" spans="1:13" ht="20.100000000000001" customHeight="1" thickBot="1" x14ac:dyDescent="0.25">
      <c r="A7" s="14" t="s">
        <v>0</v>
      </c>
      <c r="B7" s="170"/>
      <c r="C7" s="170"/>
      <c r="L7" s="13"/>
      <c r="M7" s="13"/>
    </row>
    <row r="8" spans="1:13" ht="20.100000000000001" customHeight="1" thickBot="1" x14ac:dyDescent="0.25">
      <c r="A8" s="14" t="s">
        <v>1</v>
      </c>
      <c r="B8" s="169"/>
      <c r="C8" s="169"/>
      <c r="L8" s="15"/>
      <c r="M8" s="15"/>
    </row>
    <row r="9" spans="1:13" ht="20.100000000000001" customHeight="1" thickBot="1" x14ac:dyDescent="0.25">
      <c r="A9" s="14" t="s">
        <v>2</v>
      </c>
      <c r="B9" s="173"/>
      <c r="C9" s="173"/>
      <c r="L9" s="15"/>
      <c r="M9" s="15"/>
    </row>
    <row r="10" spans="1:13" ht="20.100000000000001" customHeight="1" thickBot="1" x14ac:dyDescent="0.25">
      <c r="A10" s="14" t="s">
        <v>3</v>
      </c>
      <c r="B10" s="169"/>
      <c r="C10" s="169"/>
      <c r="L10" s="15"/>
      <c r="M10" s="15"/>
    </row>
    <row r="11" spans="1:13" ht="20.100000000000001" customHeight="1" thickBot="1" x14ac:dyDescent="0.25">
      <c r="A11" s="14" t="s">
        <v>4</v>
      </c>
      <c r="B11" s="169"/>
      <c r="C11" s="169"/>
      <c r="L11" s="15"/>
      <c r="M11" s="15"/>
    </row>
    <row r="12" spans="1:13" ht="20.100000000000001" customHeight="1" thickBot="1" x14ac:dyDescent="0.25">
      <c r="A12" s="14" t="s">
        <v>5</v>
      </c>
      <c r="B12" s="171"/>
      <c r="C12" s="171"/>
      <c r="L12" s="23"/>
      <c r="M12" s="23"/>
    </row>
    <row r="13" spans="1:13" ht="20.100000000000001" customHeight="1" thickBot="1" x14ac:dyDescent="0.25">
      <c r="A13" s="14" t="s">
        <v>6</v>
      </c>
      <c r="B13" s="171"/>
      <c r="C13" s="171"/>
      <c r="L13" s="23"/>
      <c r="M13" s="23"/>
    </row>
    <row r="14" spans="1:13" ht="20.100000000000001" customHeight="1" thickBot="1" x14ac:dyDescent="0.25">
      <c r="A14" s="14" t="s">
        <v>7</v>
      </c>
      <c r="B14" s="171"/>
      <c r="C14" s="171"/>
      <c r="L14" s="23"/>
      <c r="M14" s="23"/>
    </row>
    <row r="15" spans="1:13" ht="20.100000000000001" customHeight="1" thickBot="1" x14ac:dyDescent="0.25">
      <c r="A15" s="14" t="s">
        <v>8</v>
      </c>
      <c r="B15" s="171"/>
      <c r="C15" s="171"/>
      <c r="L15" s="23"/>
      <c r="M15" s="23"/>
    </row>
    <row r="16" spans="1:13" ht="20.100000000000001" customHeight="1" thickBot="1" x14ac:dyDescent="0.25">
      <c r="A16" s="14" t="s">
        <v>9</v>
      </c>
      <c r="B16" s="172"/>
      <c r="C16" s="172"/>
      <c r="L16" s="23"/>
      <c r="M16" s="23"/>
    </row>
    <row r="17" spans="1:13" ht="20.100000000000001" customHeight="1" thickBot="1" x14ac:dyDescent="0.25">
      <c r="A17" s="14" t="s">
        <v>10</v>
      </c>
      <c r="B17" s="171"/>
      <c r="C17" s="171"/>
      <c r="L17" s="23"/>
      <c r="M17" s="23"/>
    </row>
    <row r="18" spans="1:13" ht="20.100000000000001" customHeight="1" x14ac:dyDescent="0.2">
      <c r="A18" s="16"/>
      <c r="B18" s="17"/>
      <c r="C18" s="17"/>
      <c r="L18" s="23"/>
      <c r="M18" s="23"/>
    </row>
    <row r="19" spans="1:13" ht="20.100000000000001" customHeight="1" x14ac:dyDescent="0.2">
      <c r="A19" s="168"/>
      <c r="B19" s="168"/>
      <c r="C19" s="168"/>
      <c r="L19" s="23"/>
      <c r="M19" s="23"/>
    </row>
    <row r="20" spans="1:13" s="18" customFormat="1" ht="30.75" customHeight="1" x14ac:dyDescent="0.2">
      <c r="A20" s="25" t="s">
        <v>12</v>
      </c>
      <c r="B20" s="27" t="s">
        <v>13</v>
      </c>
      <c r="C20" s="27" t="s">
        <v>14</v>
      </c>
      <c r="D20" s="28" t="s">
        <v>15</v>
      </c>
      <c r="E20" s="28" t="s">
        <v>16</v>
      </c>
      <c r="L20" s="23"/>
      <c r="M20" s="23"/>
    </row>
    <row r="21" spans="1:13" s="18" customFormat="1" ht="20.100000000000001" customHeight="1" x14ac:dyDescent="0.2">
      <c r="A21" s="34">
        <v>1</v>
      </c>
      <c r="B21" s="45" t="s">
        <v>199</v>
      </c>
      <c r="C21" s="36" t="s">
        <v>201</v>
      </c>
      <c r="D21" s="9">
        <v>450</v>
      </c>
      <c r="E21" s="9">
        <f t="shared" ref="E21:E22" si="0">(A21*D21)</f>
        <v>450</v>
      </c>
      <c r="L21" s="24"/>
      <c r="M21" s="24"/>
    </row>
    <row r="22" spans="1:13" s="18" customFormat="1" ht="20.100000000000001" customHeight="1" x14ac:dyDescent="0.2">
      <c r="A22" s="34">
        <v>1</v>
      </c>
      <c r="B22" s="85" t="s">
        <v>200</v>
      </c>
      <c r="C22" s="36" t="s">
        <v>202</v>
      </c>
      <c r="D22" s="9">
        <v>450</v>
      </c>
      <c r="E22" s="9">
        <f t="shared" si="0"/>
        <v>450</v>
      </c>
      <c r="L22" s="24"/>
      <c r="M22" s="24"/>
    </row>
    <row r="23" spans="1:13" s="18" customFormat="1" ht="20.100000000000001" customHeight="1" x14ac:dyDescent="0.2">
      <c r="A23" s="34"/>
      <c r="B23" s="45" t="s">
        <v>203</v>
      </c>
      <c r="C23" s="36" t="s">
        <v>205</v>
      </c>
      <c r="D23" s="9"/>
      <c r="E23" s="9"/>
      <c r="L23" s="24"/>
      <c r="M23" s="24"/>
    </row>
    <row r="24" spans="1:13" s="18" customFormat="1" ht="20.100000000000001" customHeight="1" x14ac:dyDescent="0.2">
      <c r="A24" s="34"/>
      <c r="B24" s="45" t="s">
        <v>204</v>
      </c>
      <c r="C24" s="36" t="s">
        <v>206</v>
      </c>
      <c r="D24" s="9"/>
      <c r="E24" s="9"/>
      <c r="L24" s="24"/>
      <c r="M24" s="24"/>
    </row>
    <row r="25" spans="1:13" s="18" customFormat="1" ht="20.100000000000001" customHeight="1" x14ac:dyDescent="0.2">
      <c r="A25" s="34"/>
      <c r="B25" s="45" t="s">
        <v>207</v>
      </c>
      <c r="C25" s="36" t="s">
        <v>208</v>
      </c>
      <c r="D25" s="9"/>
      <c r="E25" s="9"/>
      <c r="L25" s="24"/>
      <c r="M25" s="24"/>
    </row>
    <row r="26" spans="1:13" s="18" customFormat="1" ht="20.100000000000001" customHeight="1" x14ac:dyDescent="0.2">
      <c r="A26" s="34"/>
      <c r="B26" s="45" t="s">
        <v>211</v>
      </c>
      <c r="C26" s="36" t="s">
        <v>209</v>
      </c>
      <c r="D26" s="9"/>
      <c r="E26" s="9"/>
      <c r="L26" s="24"/>
      <c r="M26" s="24"/>
    </row>
    <row r="27" spans="1:13" s="18" customFormat="1" ht="20.100000000000001" customHeight="1" x14ac:dyDescent="0.2">
      <c r="A27" s="34"/>
      <c r="B27" s="45" t="s">
        <v>212</v>
      </c>
      <c r="C27" s="36" t="s">
        <v>210</v>
      </c>
      <c r="D27" s="9"/>
      <c r="E27" s="9"/>
      <c r="L27" s="24"/>
      <c r="M27" s="24"/>
    </row>
    <row r="28" spans="1:13" s="18" customFormat="1" ht="20.100000000000001" customHeight="1" x14ac:dyDescent="0.2">
      <c r="A28" s="34"/>
      <c r="B28" s="45" t="s">
        <v>213</v>
      </c>
      <c r="C28" s="36" t="s">
        <v>214</v>
      </c>
      <c r="D28" s="9"/>
      <c r="E28" s="9"/>
      <c r="L28" s="24"/>
      <c r="M28" s="24"/>
    </row>
    <row r="29" spans="1:13" s="18" customFormat="1" ht="20.100000000000001" customHeight="1" x14ac:dyDescent="0.2">
      <c r="A29" s="34"/>
      <c r="B29" s="45">
        <v>26801005</v>
      </c>
      <c r="C29" s="97" t="s">
        <v>340</v>
      </c>
      <c r="D29" s="9"/>
      <c r="E29" s="9"/>
      <c r="L29" s="24"/>
      <c r="M29" s="24"/>
    </row>
    <row r="30" spans="1:13" s="18" customFormat="1" ht="20.100000000000001" customHeight="1" x14ac:dyDescent="0.2">
      <c r="A30" s="34"/>
      <c r="B30" s="45">
        <v>26802007</v>
      </c>
      <c r="C30" s="97" t="s">
        <v>339</v>
      </c>
      <c r="D30" s="9"/>
      <c r="E30" s="9"/>
      <c r="L30" s="24"/>
      <c r="M30" s="24"/>
    </row>
    <row r="31" spans="1:13" s="18" customFormat="1" ht="20.100000000000001" customHeight="1" x14ac:dyDescent="0.2">
      <c r="A31" s="34"/>
      <c r="B31" s="127"/>
      <c r="C31" s="98"/>
      <c r="D31" s="9"/>
      <c r="E31" s="9"/>
      <c r="L31" s="24"/>
      <c r="M31" s="24"/>
    </row>
    <row r="32" spans="1:13" s="18" customFormat="1" ht="20.100000000000001" customHeight="1" x14ac:dyDescent="0.2">
      <c r="A32" s="34"/>
      <c r="B32" s="35"/>
      <c r="C32" s="36"/>
      <c r="D32" s="9"/>
      <c r="E32" s="9"/>
      <c r="L32" s="24"/>
      <c r="M32" s="24"/>
    </row>
    <row r="33" spans="1:13" s="18" customFormat="1" ht="20.100000000000001" customHeight="1" x14ac:dyDescent="0.2">
      <c r="A33" s="34"/>
      <c r="B33" s="35"/>
      <c r="C33" s="36"/>
      <c r="D33" s="9"/>
      <c r="E33" s="9"/>
      <c r="L33" s="24"/>
      <c r="M33" s="24"/>
    </row>
    <row r="34" spans="1:13" s="18" customFormat="1" ht="20.100000000000001" customHeight="1" x14ac:dyDescent="0.2">
      <c r="A34" s="34"/>
      <c r="B34" s="35"/>
      <c r="C34" s="36"/>
      <c r="D34" s="9"/>
      <c r="E34" s="9"/>
      <c r="L34" s="24"/>
      <c r="M34" s="24"/>
    </row>
    <row r="35" spans="1:13" s="18" customFormat="1" ht="20.100000000000001" customHeight="1" x14ac:dyDescent="0.2">
      <c r="A35" s="34"/>
      <c r="B35" s="35"/>
      <c r="C35" s="36"/>
      <c r="D35" s="9"/>
      <c r="E35" s="9"/>
      <c r="L35" s="24"/>
      <c r="M35" s="24"/>
    </row>
    <row r="36" spans="1:13" ht="20.100000000000001" customHeight="1" x14ac:dyDescent="0.2">
      <c r="A36" s="1"/>
      <c r="B36" s="2"/>
      <c r="C36" s="2"/>
      <c r="D36" s="1"/>
    </row>
    <row r="38" spans="1:13" ht="20.100000000000001" customHeight="1" x14ac:dyDescent="0.2">
      <c r="A38" s="6" t="s">
        <v>59</v>
      </c>
      <c r="B38" s="7"/>
    </row>
    <row r="39" spans="1:13" ht="20.100000000000001" customHeight="1" x14ac:dyDescent="0.2">
      <c r="A39" s="6"/>
      <c r="B39" s="7"/>
    </row>
    <row r="40" spans="1:13" ht="20.100000000000001" customHeight="1" x14ac:dyDescent="0.2">
      <c r="A40" s="6" t="s">
        <v>60</v>
      </c>
      <c r="B40" s="7"/>
    </row>
  </sheetData>
  <mergeCells count="16">
    <mergeCell ref="B15:C15"/>
    <mergeCell ref="B16:C16"/>
    <mergeCell ref="B17:C17"/>
    <mergeCell ref="A19:C19"/>
    <mergeCell ref="B9:C9"/>
    <mergeCell ref="B10:C10"/>
    <mergeCell ref="B11:C11"/>
    <mergeCell ref="B12:C12"/>
    <mergeCell ref="B13:C13"/>
    <mergeCell ref="B14:C14"/>
    <mergeCell ref="B8:C8"/>
    <mergeCell ref="A3:C3"/>
    <mergeCell ref="A4:C4"/>
    <mergeCell ref="L4:M5"/>
    <mergeCell ref="A5:C5"/>
    <mergeCell ref="B7:C7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716D-5556-4F70-BD86-2ABF211BD268}">
  <dimension ref="A3:E148"/>
  <sheetViews>
    <sheetView view="pageBreakPreview" topLeftCell="A79" zoomScale="73" zoomScaleNormal="100" zoomScaleSheetLayoutView="73" workbookViewId="0">
      <selection activeCell="C21" sqref="C21"/>
    </sheetView>
  </sheetViews>
  <sheetFormatPr baseColWidth="10" defaultColWidth="11.42578125" defaultRowHeight="20.100000000000001" customHeight="1" x14ac:dyDescent="0.2"/>
  <cols>
    <col min="1" max="1" width="15" style="118" bestFit="1" customWidth="1"/>
    <col min="2" max="2" width="27.42578125" style="81" customWidth="1"/>
    <col min="3" max="3" width="101.140625" style="81" customWidth="1"/>
    <col min="4" max="4" width="14.7109375" style="105" bestFit="1" customWidth="1"/>
    <col min="5" max="5" width="14.140625" style="105" bestFit="1" customWidth="1"/>
    <col min="6" max="254" width="11.42578125" style="101"/>
    <col min="255" max="255" width="13.140625" style="101" customWidth="1"/>
    <col min="256" max="256" width="15.140625" style="101" customWidth="1"/>
    <col min="257" max="257" width="42" style="101" customWidth="1"/>
    <col min="258" max="258" width="11.42578125" style="101"/>
    <col min="259" max="259" width="13.140625" style="101" customWidth="1"/>
    <col min="260" max="510" width="11.42578125" style="101"/>
    <col min="511" max="511" width="13.140625" style="101" customWidth="1"/>
    <col min="512" max="512" width="15.140625" style="101" customWidth="1"/>
    <col min="513" max="513" width="42" style="101" customWidth="1"/>
    <col min="514" max="514" width="11.42578125" style="101"/>
    <col min="515" max="515" width="13.140625" style="101" customWidth="1"/>
    <col min="516" max="766" width="11.42578125" style="101"/>
    <col min="767" max="767" width="13.140625" style="101" customWidth="1"/>
    <col min="768" max="768" width="15.140625" style="101" customWidth="1"/>
    <col min="769" max="769" width="42" style="101" customWidth="1"/>
    <col min="770" max="770" width="11.42578125" style="101"/>
    <col min="771" max="771" width="13.140625" style="101" customWidth="1"/>
    <col min="772" max="1022" width="11.42578125" style="101"/>
    <col min="1023" max="1023" width="13.140625" style="101" customWidth="1"/>
    <col min="1024" max="1024" width="15.140625" style="101" customWidth="1"/>
    <col min="1025" max="1025" width="42" style="101" customWidth="1"/>
    <col min="1026" max="1026" width="11.42578125" style="101"/>
    <col min="1027" max="1027" width="13.140625" style="101" customWidth="1"/>
    <col min="1028" max="1278" width="11.42578125" style="101"/>
    <col min="1279" max="1279" width="13.140625" style="101" customWidth="1"/>
    <col min="1280" max="1280" width="15.140625" style="101" customWidth="1"/>
    <col min="1281" max="1281" width="42" style="101" customWidth="1"/>
    <col min="1282" max="1282" width="11.42578125" style="101"/>
    <col min="1283" max="1283" width="13.140625" style="101" customWidth="1"/>
    <col min="1284" max="1534" width="11.42578125" style="101"/>
    <col min="1535" max="1535" width="13.140625" style="101" customWidth="1"/>
    <col min="1536" max="1536" width="15.140625" style="101" customWidth="1"/>
    <col min="1537" max="1537" width="42" style="101" customWidth="1"/>
    <col min="1538" max="1538" width="11.42578125" style="101"/>
    <col min="1539" max="1539" width="13.140625" style="101" customWidth="1"/>
    <col min="1540" max="1790" width="11.42578125" style="101"/>
    <col min="1791" max="1791" width="13.140625" style="101" customWidth="1"/>
    <col min="1792" max="1792" width="15.140625" style="101" customWidth="1"/>
    <col min="1793" max="1793" width="42" style="101" customWidth="1"/>
    <col min="1794" max="1794" width="11.42578125" style="101"/>
    <col min="1795" max="1795" width="13.140625" style="101" customWidth="1"/>
    <col min="1796" max="2046" width="11.42578125" style="101"/>
    <col min="2047" max="2047" width="13.140625" style="101" customWidth="1"/>
    <col min="2048" max="2048" width="15.140625" style="101" customWidth="1"/>
    <col min="2049" max="2049" width="42" style="101" customWidth="1"/>
    <col min="2050" max="2050" width="11.42578125" style="101"/>
    <col min="2051" max="2051" width="13.140625" style="101" customWidth="1"/>
    <col min="2052" max="2302" width="11.42578125" style="101"/>
    <col min="2303" max="2303" width="13.140625" style="101" customWidth="1"/>
    <col min="2304" max="2304" width="15.140625" style="101" customWidth="1"/>
    <col min="2305" max="2305" width="42" style="101" customWidth="1"/>
    <col min="2306" max="2306" width="11.42578125" style="101"/>
    <col min="2307" max="2307" width="13.140625" style="101" customWidth="1"/>
    <col min="2308" max="2558" width="11.42578125" style="101"/>
    <col min="2559" max="2559" width="13.140625" style="101" customWidth="1"/>
    <col min="2560" max="2560" width="15.140625" style="101" customWidth="1"/>
    <col min="2561" max="2561" width="42" style="101" customWidth="1"/>
    <col min="2562" max="2562" width="11.42578125" style="101"/>
    <col min="2563" max="2563" width="13.140625" style="101" customWidth="1"/>
    <col min="2564" max="2814" width="11.42578125" style="101"/>
    <col min="2815" max="2815" width="13.140625" style="101" customWidth="1"/>
    <col min="2816" max="2816" width="15.140625" style="101" customWidth="1"/>
    <col min="2817" max="2817" width="42" style="101" customWidth="1"/>
    <col min="2818" max="2818" width="11.42578125" style="101"/>
    <col min="2819" max="2819" width="13.140625" style="101" customWidth="1"/>
    <col min="2820" max="3070" width="11.42578125" style="101"/>
    <col min="3071" max="3071" width="13.140625" style="101" customWidth="1"/>
    <col min="3072" max="3072" width="15.140625" style="101" customWidth="1"/>
    <col min="3073" max="3073" width="42" style="101" customWidth="1"/>
    <col min="3074" max="3074" width="11.42578125" style="101"/>
    <col min="3075" max="3075" width="13.140625" style="101" customWidth="1"/>
    <col min="3076" max="3326" width="11.42578125" style="101"/>
    <col min="3327" max="3327" width="13.140625" style="101" customWidth="1"/>
    <col min="3328" max="3328" width="15.140625" style="101" customWidth="1"/>
    <col min="3329" max="3329" width="42" style="101" customWidth="1"/>
    <col min="3330" max="3330" width="11.42578125" style="101"/>
    <col min="3331" max="3331" width="13.140625" style="101" customWidth="1"/>
    <col min="3332" max="3582" width="11.42578125" style="101"/>
    <col min="3583" max="3583" width="13.140625" style="101" customWidth="1"/>
    <col min="3584" max="3584" width="15.140625" style="101" customWidth="1"/>
    <col min="3585" max="3585" width="42" style="101" customWidth="1"/>
    <col min="3586" max="3586" width="11.42578125" style="101"/>
    <col min="3587" max="3587" width="13.140625" style="101" customWidth="1"/>
    <col min="3588" max="3838" width="11.42578125" style="101"/>
    <col min="3839" max="3839" width="13.140625" style="101" customWidth="1"/>
    <col min="3840" max="3840" width="15.140625" style="101" customWidth="1"/>
    <col min="3841" max="3841" width="42" style="101" customWidth="1"/>
    <col min="3842" max="3842" width="11.42578125" style="101"/>
    <col min="3843" max="3843" width="13.140625" style="101" customWidth="1"/>
    <col min="3844" max="4094" width="11.42578125" style="101"/>
    <col min="4095" max="4095" width="13.140625" style="101" customWidth="1"/>
    <col min="4096" max="4096" width="15.140625" style="101" customWidth="1"/>
    <col min="4097" max="4097" width="42" style="101" customWidth="1"/>
    <col min="4098" max="4098" width="11.42578125" style="101"/>
    <col min="4099" max="4099" width="13.140625" style="101" customWidth="1"/>
    <col min="4100" max="4350" width="11.42578125" style="101"/>
    <col min="4351" max="4351" width="13.140625" style="101" customWidth="1"/>
    <col min="4352" max="4352" width="15.140625" style="101" customWidth="1"/>
    <col min="4353" max="4353" width="42" style="101" customWidth="1"/>
    <col min="4354" max="4354" width="11.42578125" style="101"/>
    <col min="4355" max="4355" width="13.140625" style="101" customWidth="1"/>
    <col min="4356" max="4606" width="11.42578125" style="101"/>
    <col min="4607" max="4607" width="13.140625" style="101" customWidth="1"/>
    <col min="4608" max="4608" width="15.140625" style="101" customWidth="1"/>
    <col min="4609" max="4609" width="42" style="101" customWidth="1"/>
    <col min="4610" max="4610" width="11.42578125" style="101"/>
    <col min="4611" max="4611" width="13.140625" style="101" customWidth="1"/>
    <col min="4612" max="4862" width="11.42578125" style="101"/>
    <col min="4863" max="4863" width="13.140625" style="101" customWidth="1"/>
    <col min="4864" max="4864" width="15.140625" style="101" customWidth="1"/>
    <col min="4865" max="4865" width="42" style="101" customWidth="1"/>
    <col min="4866" max="4866" width="11.42578125" style="101"/>
    <col min="4867" max="4867" width="13.140625" style="101" customWidth="1"/>
    <col min="4868" max="5118" width="11.42578125" style="101"/>
    <col min="5119" max="5119" width="13.140625" style="101" customWidth="1"/>
    <col min="5120" max="5120" width="15.140625" style="101" customWidth="1"/>
    <col min="5121" max="5121" width="42" style="101" customWidth="1"/>
    <col min="5122" max="5122" width="11.42578125" style="101"/>
    <col min="5123" max="5123" width="13.140625" style="101" customWidth="1"/>
    <col min="5124" max="5374" width="11.42578125" style="101"/>
    <col min="5375" max="5375" width="13.140625" style="101" customWidth="1"/>
    <col min="5376" max="5376" width="15.140625" style="101" customWidth="1"/>
    <col min="5377" max="5377" width="42" style="101" customWidth="1"/>
    <col min="5378" max="5378" width="11.42578125" style="101"/>
    <col min="5379" max="5379" width="13.140625" style="101" customWidth="1"/>
    <col min="5380" max="5630" width="11.42578125" style="101"/>
    <col min="5631" max="5631" width="13.140625" style="101" customWidth="1"/>
    <col min="5632" max="5632" width="15.140625" style="101" customWidth="1"/>
    <col min="5633" max="5633" width="42" style="101" customWidth="1"/>
    <col min="5634" max="5634" width="11.42578125" style="101"/>
    <col min="5635" max="5635" width="13.140625" style="101" customWidth="1"/>
    <col min="5636" max="5886" width="11.42578125" style="101"/>
    <col min="5887" max="5887" width="13.140625" style="101" customWidth="1"/>
    <col min="5888" max="5888" width="15.140625" style="101" customWidth="1"/>
    <col min="5889" max="5889" width="42" style="101" customWidth="1"/>
    <col min="5890" max="5890" width="11.42578125" style="101"/>
    <col min="5891" max="5891" width="13.140625" style="101" customWidth="1"/>
    <col min="5892" max="6142" width="11.42578125" style="101"/>
    <col min="6143" max="6143" width="13.140625" style="101" customWidth="1"/>
    <col min="6144" max="6144" width="15.140625" style="101" customWidth="1"/>
    <col min="6145" max="6145" width="42" style="101" customWidth="1"/>
    <col min="6146" max="6146" width="11.42578125" style="101"/>
    <col min="6147" max="6147" width="13.140625" style="101" customWidth="1"/>
    <col min="6148" max="6398" width="11.42578125" style="101"/>
    <col min="6399" max="6399" width="13.140625" style="101" customWidth="1"/>
    <col min="6400" max="6400" width="15.140625" style="101" customWidth="1"/>
    <col min="6401" max="6401" width="42" style="101" customWidth="1"/>
    <col min="6402" max="6402" width="11.42578125" style="101"/>
    <col min="6403" max="6403" width="13.140625" style="101" customWidth="1"/>
    <col min="6404" max="6654" width="11.42578125" style="101"/>
    <col min="6655" max="6655" width="13.140625" style="101" customWidth="1"/>
    <col min="6656" max="6656" width="15.140625" style="101" customWidth="1"/>
    <col min="6657" max="6657" width="42" style="101" customWidth="1"/>
    <col min="6658" max="6658" width="11.42578125" style="101"/>
    <col min="6659" max="6659" width="13.140625" style="101" customWidth="1"/>
    <col min="6660" max="6910" width="11.42578125" style="101"/>
    <col min="6911" max="6911" width="13.140625" style="101" customWidth="1"/>
    <col min="6912" max="6912" width="15.140625" style="101" customWidth="1"/>
    <col min="6913" max="6913" width="42" style="101" customWidth="1"/>
    <col min="6914" max="6914" width="11.42578125" style="101"/>
    <col min="6915" max="6915" width="13.140625" style="101" customWidth="1"/>
    <col min="6916" max="7166" width="11.42578125" style="101"/>
    <col min="7167" max="7167" width="13.140625" style="101" customWidth="1"/>
    <col min="7168" max="7168" width="15.140625" style="101" customWidth="1"/>
    <col min="7169" max="7169" width="42" style="101" customWidth="1"/>
    <col min="7170" max="7170" width="11.42578125" style="101"/>
    <col min="7171" max="7171" width="13.140625" style="101" customWidth="1"/>
    <col min="7172" max="7422" width="11.42578125" style="101"/>
    <col min="7423" max="7423" width="13.140625" style="101" customWidth="1"/>
    <col min="7424" max="7424" width="15.140625" style="101" customWidth="1"/>
    <col min="7425" max="7425" width="42" style="101" customWidth="1"/>
    <col min="7426" max="7426" width="11.42578125" style="101"/>
    <col min="7427" max="7427" width="13.140625" style="101" customWidth="1"/>
    <col min="7428" max="7678" width="11.42578125" style="101"/>
    <col min="7679" max="7679" width="13.140625" style="101" customWidth="1"/>
    <col min="7680" max="7680" width="15.140625" style="101" customWidth="1"/>
    <col min="7681" max="7681" width="42" style="101" customWidth="1"/>
    <col min="7682" max="7682" width="11.42578125" style="101"/>
    <col min="7683" max="7683" width="13.140625" style="101" customWidth="1"/>
    <col min="7684" max="7934" width="11.42578125" style="101"/>
    <col min="7935" max="7935" width="13.140625" style="101" customWidth="1"/>
    <col min="7936" max="7936" width="15.140625" style="101" customWidth="1"/>
    <col min="7937" max="7937" width="42" style="101" customWidth="1"/>
    <col min="7938" max="7938" width="11.42578125" style="101"/>
    <col min="7939" max="7939" width="13.140625" style="101" customWidth="1"/>
    <col min="7940" max="8190" width="11.42578125" style="101"/>
    <col min="8191" max="8191" width="13.140625" style="101" customWidth="1"/>
    <col min="8192" max="8192" width="15.140625" style="101" customWidth="1"/>
    <col min="8193" max="8193" width="42" style="101" customWidth="1"/>
    <col min="8194" max="8194" width="11.42578125" style="101"/>
    <col min="8195" max="8195" width="13.140625" style="101" customWidth="1"/>
    <col min="8196" max="8446" width="11.42578125" style="101"/>
    <col min="8447" max="8447" width="13.140625" style="101" customWidth="1"/>
    <col min="8448" max="8448" width="15.140625" style="101" customWidth="1"/>
    <col min="8449" max="8449" width="42" style="101" customWidth="1"/>
    <col min="8450" max="8450" width="11.42578125" style="101"/>
    <col min="8451" max="8451" width="13.140625" style="101" customWidth="1"/>
    <col min="8452" max="8702" width="11.42578125" style="101"/>
    <col min="8703" max="8703" width="13.140625" style="101" customWidth="1"/>
    <col min="8704" max="8704" width="15.140625" style="101" customWidth="1"/>
    <col min="8705" max="8705" width="42" style="101" customWidth="1"/>
    <col min="8706" max="8706" width="11.42578125" style="101"/>
    <col min="8707" max="8707" width="13.140625" style="101" customWidth="1"/>
    <col min="8708" max="8958" width="11.42578125" style="101"/>
    <col min="8959" max="8959" width="13.140625" style="101" customWidth="1"/>
    <col min="8960" max="8960" width="15.140625" style="101" customWidth="1"/>
    <col min="8961" max="8961" width="42" style="101" customWidth="1"/>
    <col min="8962" max="8962" width="11.42578125" style="101"/>
    <col min="8963" max="8963" width="13.140625" style="101" customWidth="1"/>
    <col min="8964" max="9214" width="11.42578125" style="101"/>
    <col min="9215" max="9215" width="13.140625" style="101" customWidth="1"/>
    <col min="9216" max="9216" width="15.140625" style="101" customWidth="1"/>
    <col min="9217" max="9217" width="42" style="101" customWidth="1"/>
    <col min="9218" max="9218" width="11.42578125" style="101"/>
    <col min="9219" max="9219" width="13.140625" style="101" customWidth="1"/>
    <col min="9220" max="9470" width="11.42578125" style="101"/>
    <col min="9471" max="9471" width="13.140625" style="101" customWidth="1"/>
    <col min="9472" max="9472" width="15.140625" style="101" customWidth="1"/>
    <col min="9473" max="9473" width="42" style="101" customWidth="1"/>
    <col min="9474" max="9474" width="11.42578125" style="101"/>
    <col min="9475" max="9475" width="13.140625" style="101" customWidth="1"/>
    <col min="9476" max="9726" width="11.42578125" style="101"/>
    <col min="9727" max="9727" width="13.140625" style="101" customWidth="1"/>
    <col min="9728" max="9728" width="15.140625" style="101" customWidth="1"/>
    <col min="9729" max="9729" width="42" style="101" customWidth="1"/>
    <col min="9730" max="9730" width="11.42578125" style="101"/>
    <col min="9731" max="9731" width="13.140625" style="101" customWidth="1"/>
    <col min="9732" max="9982" width="11.42578125" style="101"/>
    <col min="9983" max="9983" width="13.140625" style="101" customWidth="1"/>
    <col min="9984" max="9984" width="15.140625" style="101" customWidth="1"/>
    <col min="9985" max="9985" width="42" style="101" customWidth="1"/>
    <col min="9986" max="9986" width="11.42578125" style="101"/>
    <col min="9987" max="9987" width="13.140625" style="101" customWidth="1"/>
    <col min="9988" max="10238" width="11.42578125" style="101"/>
    <col min="10239" max="10239" width="13.140625" style="101" customWidth="1"/>
    <col min="10240" max="10240" width="15.140625" style="101" customWidth="1"/>
    <col min="10241" max="10241" width="42" style="101" customWidth="1"/>
    <col min="10242" max="10242" width="11.42578125" style="101"/>
    <col min="10243" max="10243" width="13.140625" style="101" customWidth="1"/>
    <col min="10244" max="10494" width="11.42578125" style="101"/>
    <col min="10495" max="10495" width="13.140625" style="101" customWidth="1"/>
    <col min="10496" max="10496" width="15.140625" style="101" customWidth="1"/>
    <col min="10497" max="10497" width="42" style="101" customWidth="1"/>
    <col min="10498" max="10498" width="11.42578125" style="101"/>
    <col min="10499" max="10499" width="13.140625" style="101" customWidth="1"/>
    <col min="10500" max="10750" width="11.42578125" style="101"/>
    <col min="10751" max="10751" width="13.140625" style="101" customWidth="1"/>
    <col min="10752" max="10752" width="15.140625" style="101" customWidth="1"/>
    <col min="10753" max="10753" width="42" style="101" customWidth="1"/>
    <col min="10754" max="10754" width="11.42578125" style="101"/>
    <col min="10755" max="10755" width="13.140625" style="101" customWidth="1"/>
    <col min="10756" max="11006" width="11.42578125" style="101"/>
    <col min="11007" max="11007" width="13.140625" style="101" customWidth="1"/>
    <col min="11008" max="11008" width="15.140625" style="101" customWidth="1"/>
    <col min="11009" max="11009" width="42" style="101" customWidth="1"/>
    <col min="11010" max="11010" width="11.42578125" style="101"/>
    <col min="11011" max="11011" width="13.140625" style="101" customWidth="1"/>
    <col min="11012" max="11262" width="11.42578125" style="101"/>
    <col min="11263" max="11263" width="13.140625" style="101" customWidth="1"/>
    <col min="11264" max="11264" width="15.140625" style="101" customWidth="1"/>
    <col min="11265" max="11265" width="42" style="101" customWidth="1"/>
    <col min="11266" max="11266" width="11.42578125" style="101"/>
    <col min="11267" max="11267" width="13.140625" style="101" customWidth="1"/>
    <col min="11268" max="11518" width="11.42578125" style="101"/>
    <col min="11519" max="11519" width="13.140625" style="101" customWidth="1"/>
    <col min="11520" max="11520" width="15.140625" style="101" customWidth="1"/>
    <col min="11521" max="11521" width="42" style="101" customWidth="1"/>
    <col min="11522" max="11522" width="11.42578125" style="101"/>
    <col min="11523" max="11523" width="13.140625" style="101" customWidth="1"/>
    <col min="11524" max="11774" width="11.42578125" style="101"/>
    <col min="11775" max="11775" width="13.140625" style="101" customWidth="1"/>
    <col min="11776" max="11776" width="15.140625" style="101" customWidth="1"/>
    <col min="11777" max="11777" width="42" style="101" customWidth="1"/>
    <col min="11778" max="11778" width="11.42578125" style="101"/>
    <col min="11779" max="11779" width="13.140625" style="101" customWidth="1"/>
    <col min="11780" max="12030" width="11.42578125" style="101"/>
    <col min="12031" max="12031" width="13.140625" style="101" customWidth="1"/>
    <col min="12032" max="12032" width="15.140625" style="101" customWidth="1"/>
    <col min="12033" max="12033" width="42" style="101" customWidth="1"/>
    <col min="12034" max="12034" width="11.42578125" style="101"/>
    <col min="12035" max="12035" width="13.140625" style="101" customWidth="1"/>
    <col min="12036" max="12286" width="11.42578125" style="101"/>
    <col min="12287" max="12287" width="13.140625" style="101" customWidth="1"/>
    <col min="12288" max="12288" width="15.140625" style="101" customWidth="1"/>
    <col min="12289" max="12289" width="42" style="101" customWidth="1"/>
    <col min="12290" max="12290" width="11.42578125" style="101"/>
    <col min="12291" max="12291" width="13.140625" style="101" customWidth="1"/>
    <col min="12292" max="12542" width="11.42578125" style="101"/>
    <col min="12543" max="12543" width="13.140625" style="101" customWidth="1"/>
    <col min="12544" max="12544" width="15.140625" style="101" customWidth="1"/>
    <col min="12545" max="12545" width="42" style="101" customWidth="1"/>
    <col min="12546" max="12546" width="11.42578125" style="101"/>
    <col min="12547" max="12547" width="13.140625" style="101" customWidth="1"/>
    <col min="12548" max="12798" width="11.42578125" style="101"/>
    <col min="12799" max="12799" width="13.140625" style="101" customWidth="1"/>
    <col min="12800" max="12800" width="15.140625" style="101" customWidth="1"/>
    <col min="12801" max="12801" width="42" style="101" customWidth="1"/>
    <col min="12802" max="12802" width="11.42578125" style="101"/>
    <col min="12803" max="12803" width="13.140625" style="101" customWidth="1"/>
    <col min="12804" max="13054" width="11.42578125" style="101"/>
    <col min="13055" max="13055" width="13.140625" style="101" customWidth="1"/>
    <col min="13056" max="13056" width="15.140625" style="101" customWidth="1"/>
    <col min="13057" max="13057" width="42" style="101" customWidth="1"/>
    <col min="13058" max="13058" width="11.42578125" style="101"/>
    <col min="13059" max="13059" width="13.140625" style="101" customWidth="1"/>
    <col min="13060" max="13310" width="11.42578125" style="101"/>
    <col min="13311" max="13311" width="13.140625" style="101" customWidth="1"/>
    <col min="13312" max="13312" width="15.140625" style="101" customWidth="1"/>
    <col min="13313" max="13313" width="42" style="101" customWidth="1"/>
    <col min="13314" max="13314" width="11.42578125" style="101"/>
    <col min="13315" max="13315" width="13.140625" style="101" customWidth="1"/>
    <col min="13316" max="13566" width="11.42578125" style="101"/>
    <col min="13567" max="13567" width="13.140625" style="101" customWidth="1"/>
    <col min="13568" max="13568" width="15.140625" style="101" customWidth="1"/>
    <col min="13569" max="13569" width="42" style="101" customWidth="1"/>
    <col min="13570" max="13570" width="11.42578125" style="101"/>
    <col min="13571" max="13571" width="13.140625" style="101" customWidth="1"/>
    <col min="13572" max="13822" width="11.42578125" style="101"/>
    <col min="13823" max="13823" width="13.140625" style="101" customWidth="1"/>
    <col min="13824" max="13824" width="15.140625" style="101" customWidth="1"/>
    <col min="13825" max="13825" width="42" style="101" customWidth="1"/>
    <col min="13826" max="13826" width="11.42578125" style="101"/>
    <col min="13827" max="13827" width="13.140625" style="101" customWidth="1"/>
    <col min="13828" max="14078" width="11.42578125" style="101"/>
    <col min="14079" max="14079" width="13.140625" style="101" customWidth="1"/>
    <col min="14080" max="14080" width="15.140625" style="101" customWidth="1"/>
    <col min="14081" max="14081" width="42" style="101" customWidth="1"/>
    <col min="14082" max="14082" width="11.42578125" style="101"/>
    <col min="14083" max="14083" width="13.140625" style="101" customWidth="1"/>
    <col min="14084" max="14334" width="11.42578125" style="101"/>
    <col min="14335" max="14335" width="13.140625" style="101" customWidth="1"/>
    <col min="14336" max="14336" width="15.140625" style="101" customWidth="1"/>
    <col min="14337" max="14337" width="42" style="101" customWidth="1"/>
    <col min="14338" max="14338" width="11.42578125" style="101"/>
    <col min="14339" max="14339" width="13.140625" style="101" customWidth="1"/>
    <col min="14340" max="14590" width="11.42578125" style="101"/>
    <col min="14591" max="14591" width="13.140625" style="101" customWidth="1"/>
    <col min="14592" max="14592" width="15.140625" style="101" customWidth="1"/>
    <col min="14593" max="14593" width="42" style="101" customWidth="1"/>
    <col min="14594" max="14594" width="11.42578125" style="101"/>
    <col min="14595" max="14595" width="13.140625" style="101" customWidth="1"/>
    <col min="14596" max="14846" width="11.42578125" style="101"/>
    <col min="14847" max="14847" width="13.140625" style="101" customWidth="1"/>
    <col min="14848" max="14848" width="15.140625" style="101" customWidth="1"/>
    <col min="14849" max="14849" width="42" style="101" customWidth="1"/>
    <col min="14850" max="14850" width="11.42578125" style="101"/>
    <col min="14851" max="14851" width="13.140625" style="101" customWidth="1"/>
    <col min="14852" max="15102" width="11.42578125" style="101"/>
    <col min="15103" max="15103" width="13.140625" style="101" customWidth="1"/>
    <col min="15104" max="15104" width="15.140625" style="101" customWidth="1"/>
    <col min="15105" max="15105" width="42" style="101" customWidth="1"/>
    <col min="15106" max="15106" width="11.42578125" style="101"/>
    <col min="15107" max="15107" width="13.140625" style="101" customWidth="1"/>
    <col min="15108" max="15358" width="11.42578125" style="101"/>
    <col min="15359" max="15359" width="13.140625" style="101" customWidth="1"/>
    <col min="15360" max="15360" width="15.140625" style="101" customWidth="1"/>
    <col min="15361" max="15361" width="42" style="101" customWidth="1"/>
    <col min="15362" max="15362" width="11.42578125" style="101"/>
    <col min="15363" max="15363" width="13.140625" style="101" customWidth="1"/>
    <col min="15364" max="15614" width="11.42578125" style="101"/>
    <col min="15615" max="15615" width="13.140625" style="101" customWidth="1"/>
    <col min="15616" max="15616" width="15.140625" style="101" customWidth="1"/>
    <col min="15617" max="15617" width="42" style="101" customWidth="1"/>
    <col min="15618" max="15618" width="11.42578125" style="101"/>
    <col min="15619" max="15619" width="13.140625" style="101" customWidth="1"/>
    <col min="15620" max="15870" width="11.42578125" style="101"/>
    <col min="15871" max="15871" width="13.140625" style="101" customWidth="1"/>
    <col min="15872" max="15872" width="15.140625" style="101" customWidth="1"/>
    <col min="15873" max="15873" width="42" style="101" customWidth="1"/>
    <col min="15874" max="15874" width="11.42578125" style="101"/>
    <col min="15875" max="15875" width="13.140625" style="101" customWidth="1"/>
    <col min="15876" max="16126" width="11.42578125" style="101"/>
    <col min="16127" max="16127" width="13.140625" style="101" customWidth="1"/>
    <col min="16128" max="16128" width="15.140625" style="101" customWidth="1"/>
    <col min="16129" max="16129" width="42" style="101" customWidth="1"/>
    <col min="16130" max="16130" width="11.42578125" style="101"/>
    <col min="16131" max="16131" width="13.140625" style="101" customWidth="1"/>
    <col min="16132" max="16384" width="11.42578125" style="101"/>
  </cols>
  <sheetData>
    <row r="3" spans="1:5" ht="20.100000000000001" customHeight="1" x14ac:dyDescent="0.25">
      <c r="A3" s="189" t="s">
        <v>163</v>
      </c>
      <c r="B3" s="189"/>
      <c r="C3" s="189"/>
      <c r="D3" s="100"/>
      <c r="E3" s="100"/>
    </row>
    <row r="4" spans="1:5" ht="20.100000000000001" customHeight="1" x14ac:dyDescent="0.2">
      <c r="A4" s="190" t="s">
        <v>164</v>
      </c>
      <c r="B4" s="190"/>
      <c r="C4" s="190"/>
      <c r="D4" s="100"/>
      <c r="E4" s="100"/>
    </row>
    <row r="5" spans="1:5" ht="20.100000000000001" customHeight="1" x14ac:dyDescent="0.25">
      <c r="A5" s="191" t="s">
        <v>165</v>
      </c>
      <c r="B5" s="191"/>
      <c r="C5" s="191"/>
      <c r="D5" s="100"/>
      <c r="E5" s="100"/>
    </row>
    <row r="6" spans="1:5" ht="20.100000000000001" customHeight="1" x14ac:dyDescent="0.2">
      <c r="A6" s="102"/>
      <c r="B6" s="103"/>
      <c r="C6" s="103"/>
      <c r="D6" s="100"/>
      <c r="E6" s="100"/>
    </row>
    <row r="7" spans="1:5" ht="20.100000000000001" customHeight="1" thickBot="1" x14ac:dyDescent="0.25">
      <c r="A7" s="101"/>
      <c r="B7" s="104" t="s">
        <v>0</v>
      </c>
      <c r="C7" s="137">
        <v>44463</v>
      </c>
      <c r="D7" s="100"/>
    </row>
    <row r="8" spans="1:5" ht="20.100000000000001" customHeight="1" thickBot="1" x14ac:dyDescent="0.25">
      <c r="A8" s="101"/>
      <c r="B8" s="104" t="s">
        <v>1</v>
      </c>
      <c r="C8" s="32" t="s">
        <v>355</v>
      </c>
      <c r="D8" s="100"/>
    </row>
    <row r="9" spans="1:5" ht="20.100000000000001" customHeight="1" thickBot="1" x14ac:dyDescent="0.25">
      <c r="A9" s="101"/>
      <c r="B9" s="104" t="s">
        <v>2</v>
      </c>
      <c r="C9" s="138" t="s">
        <v>356</v>
      </c>
      <c r="D9" s="100"/>
    </row>
    <row r="10" spans="1:5" ht="20.100000000000001" customHeight="1" thickBot="1" x14ac:dyDescent="0.25">
      <c r="A10" s="101"/>
      <c r="B10" s="104" t="s">
        <v>3</v>
      </c>
      <c r="C10" s="32" t="s">
        <v>357</v>
      </c>
      <c r="D10" s="100"/>
    </row>
    <row r="11" spans="1:5" ht="20.100000000000001" customHeight="1" thickBot="1" x14ac:dyDescent="0.25">
      <c r="A11" s="101"/>
      <c r="B11" s="104" t="s">
        <v>4</v>
      </c>
      <c r="C11" s="32" t="s">
        <v>358</v>
      </c>
      <c r="D11" s="100"/>
    </row>
    <row r="12" spans="1:5" ht="20.100000000000001" customHeight="1" thickBot="1" x14ac:dyDescent="0.25">
      <c r="A12" s="101"/>
      <c r="B12" s="104" t="s">
        <v>5</v>
      </c>
      <c r="C12" s="32" t="s">
        <v>359</v>
      </c>
      <c r="D12" s="100"/>
    </row>
    <row r="13" spans="1:5" ht="20.100000000000001" customHeight="1" thickBot="1" x14ac:dyDescent="0.25">
      <c r="A13" s="101"/>
      <c r="B13" s="104" t="s">
        <v>6</v>
      </c>
      <c r="C13" s="139" t="s">
        <v>360</v>
      </c>
      <c r="D13" s="100"/>
    </row>
    <row r="14" spans="1:5" ht="20.100000000000001" customHeight="1" thickBot="1" x14ac:dyDescent="0.25">
      <c r="A14" s="101"/>
      <c r="B14" s="104" t="s">
        <v>7</v>
      </c>
      <c r="C14" s="129" t="s">
        <v>362</v>
      </c>
      <c r="D14" s="100"/>
    </row>
    <row r="15" spans="1:5" ht="20.100000000000001" customHeight="1" thickBot="1" x14ac:dyDescent="0.25">
      <c r="A15" s="101"/>
      <c r="B15" s="104" t="s">
        <v>8</v>
      </c>
      <c r="C15" s="129"/>
      <c r="D15" s="100"/>
    </row>
    <row r="16" spans="1:5" ht="20.100000000000001" customHeight="1" thickBot="1" x14ac:dyDescent="0.25">
      <c r="A16" s="101"/>
      <c r="B16" s="104" t="s">
        <v>9</v>
      </c>
      <c r="C16" s="137">
        <v>44463</v>
      </c>
      <c r="D16" s="100"/>
    </row>
    <row r="17" spans="1:5" ht="20.100000000000001" customHeight="1" thickBot="1" x14ac:dyDescent="0.25">
      <c r="A17" s="101"/>
      <c r="B17" s="104" t="s">
        <v>10</v>
      </c>
      <c r="C17" s="140" t="s">
        <v>361</v>
      </c>
      <c r="D17" s="100"/>
    </row>
    <row r="18" spans="1:5" ht="20.100000000000001" customHeight="1" x14ac:dyDescent="0.2">
      <c r="A18" s="104"/>
      <c r="C18" s="106"/>
      <c r="D18" s="100"/>
    </row>
    <row r="19" spans="1:5" ht="20.100000000000001" customHeight="1" x14ac:dyDescent="0.25">
      <c r="A19" s="192" t="s">
        <v>11</v>
      </c>
      <c r="B19" s="192"/>
      <c r="C19" s="192"/>
    </row>
    <row r="20" spans="1:5" s="90" customFormat="1" ht="43.5" customHeight="1" x14ac:dyDescent="0.2">
      <c r="A20" s="107" t="s">
        <v>12</v>
      </c>
      <c r="B20" s="108" t="s">
        <v>13</v>
      </c>
      <c r="C20" s="108" t="s">
        <v>14</v>
      </c>
      <c r="D20" s="109" t="s">
        <v>15</v>
      </c>
      <c r="E20" s="109" t="s">
        <v>16</v>
      </c>
    </row>
    <row r="21" spans="1:5" s="90" customFormat="1" ht="20.100000000000001" customHeight="1" x14ac:dyDescent="0.2">
      <c r="A21" s="87">
        <v>1</v>
      </c>
      <c r="B21" s="91" t="s">
        <v>272</v>
      </c>
      <c r="C21" s="93" t="s">
        <v>273</v>
      </c>
      <c r="D21" s="89">
        <v>540</v>
      </c>
      <c r="E21" s="89">
        <f t="shared" ref="E21:E28" si="0">(A21*D21)</f>
        <v>540</v>
      </c>
    </row>
    <row r="22" spans="1:5" s="90" customFormat="1" ht="20.100000000000001" customHeight="1" x14ac:dyDescent="0.2">
      <c r="A22" s="87">
        <v>1</v>
      </c>
      <c r="B22" s="91" t="s">
        <v>274</v>
      </c>
      <c r="C22" s="93" t="s">
        <v>275</v>
      </c>
      <c r="D22" s="89">
        <v>540</v>
      </c>
      <c r="E22" s="89">
        <f t="shared" si="0"/>
        <v>540</v>
      </c>
    </row>
    <row r="23" spans="1:5" s="90" customFormat="1" ht="20.100000000000001" customHeight="1" x14ac:dyDescent="0.2">
      <c r="A23" s="87">
        <v>1</v>
      </c>
      <c r="B23" s="91" t="s">
        <v>276</v>
      </c>
      <c r="C23" s="93" t="s">
        <v>277</v>
      </c>
      <c r="D23" s="89">
        <v>540</v>
      </c>
      <c r="E23" s="89">
        <f t="shared" si="0"/>
        <v>540</v>
      </c>
    </row>
    <row r="24" spans="1:5" s="90" customFormat="1" ht="20.100000000000001" customHeight="1" x14ac:dyDescent="0.2">
      <c r="A24" s="87">
        <v>1</v>
      </c>
      <c r="B24" s="91" t="s">
        <v>278</v>
      </c>
      <c r="C24" s="93" t="s">
        <v>279</v>
      </c>
      <c r="D24" s="89">
        <v>540</v>
      </c>
      <c r="E24" s="89">
        <f t="shared" si="0"/>
        <v>540</v>
      </c>
    </row>
    <row r="25" spans="1:5" s="90" customFormat="1" ht="20.100000000000001" customHeight="1" x14ac:dyDescent="0.2">
      <c r="A25" s="87">
        <v>1</v>
      </c>
      <c r="B25" s="88" t="s">
        <v>280</v>
      </c>
      <c r="C25" s="93" t="s">
        <v>281</v>
      </c>
      <c r="D25" s="89">
        <v>540</v>
      </c>
      <c r="E25" s="89">
        <f t="shared" si="0"/>
        <v>540</v>
      </c>
    </row>
    <row r="26" spans="1:5" s="90" customFormat="1" ht="20.100000000000001" customHeight="1" x14ac:dyDescent="0.2">
      <c r="A26" s="87">
        <v>1</v>
      </c>
      <c r="B26" s="91" t="s">
        <v>282</v>
      </c>
      <c r="C26" s="93" t="s">
        <v>283</v>
      </c>
      <c r="D26" s="89">
        <v>540</v>
      </c>
      <c r="E26" s="89">
        <f t="shared" si="0"/>
        <v>540</v>
      </c>
    </row>
    <row r="27" spans="1:5" s="90" customFormat="1" ht="20.100000000000001" customHeight="1" x14ac:dyDescent="0.2">
      <c r="A27" s="87">
        <v>1</v>
      </c>
      <c r="B27" s="91" t="s">
        <v>284</v>
      </c>
      <c r="C27" s="93" t="s">
        <v>285</v>
      </c>
      <c r="D27" s="89">
        <v>540</v>
      </c>
      <c r="E27" s="89">
        <f t="shared" si="0"/>
        <v>540</v>
      </c>
    </row>
    <row r="28" spans="1:5" s="90" customFormat="1" ht="20.100000000000001" customHeight="1" x14ac:dyDescent="0.2">
      <c r="A28" s="87">
        <v>1</v>
      </c>
      <c r="B28" s="91" t="s">
        <v>286</v>
      </c>
      <c r="C28" s="93" t="s">
        <v>287</v>
      </c>
      <c r="D28" s="89">
        <v>540</v>
      </c>
      <c r="E28" s="89">
        <f t="shared" si="0"/>
        <v>540</v>
      </c>
    </row>
    <row r="29" spans="1:5" s="90" customFormat="1" ht="20.100000000000001" customHeight="1" x14ac:dyDescent="0.2">
      <c r="A29" s="87">
        <v>1</v>
      </c>
      <c r="B29" s="92" t="s">
        <v>305</v>
      </c>
      <c r="C29" s="69" t="s">
        <v>309</v>
      </c>
      <c r="D29" s="89">
        <v>540</v>
      </c>
      <c r="E29" s="89">
        <f t="shared" ref="E29:E40" si="1">(A29*D29)</f>
        <v>540</v>
      </c>
    </row>
    <row r="30" spans="1:5" s="90" customFormat="1" ht="20.100000000000001" customHeight="1" x14ac:dyDescent="0.2">
      <c r="A30" s="87">
        <v>1</v>
      </c>
      <c r="B30" s="92" t="s">
        <v>306</v>
      </c>
      <c r="C30" s="69" t="s">
        <v>310</v>
      </c>
      <c r="D30" s="89">
        <v>540</v>
      </c>
      <c r="E30" s="89">
        <f t="shared" si="1"/>
        <v>540</v>
      </c>
    </row>
    <row r="31" spans="1:5" s="90" customFormat="1" ht="20.100000000000001" customHeight="1" x14ac:dyDescent="0.2">
      <c r="A31" s="87">
        <v>1</v>
      </c>
      <c r="B31" s="92" t="s">
        <v>307</v>
      </c>
      <c r="C31" s="69" t="s">
        <v>311</v>
      </c>
      <c r="D31" s="89">
        <v>540</v>
      </c>
      <c r="E31" s="89">
        <f t="shared" si="1"/>
        <v>540</v>
      </c>
    </row>
    <row r="32" spans="1:5" s="90" customFormat="1" ht="20.100000000000001" customHeight="1" x14ac:dyDescent="0.2">
      <c r="A32" s="87">
        <v>1</v>
      </c>
      <c r="B32" s="92" t="s">
        <v>308</v>
      </c>
      <c r="C32" s="69" t="s">
        <v>312</v>
      </c>
      <c r="D32" s="89">
        <v>540</v>
      </c>
      <c r="E32" s="89">
        <f t="shared" si="1"/>
        <v>540</v>
      </c>
    </row>
    <row r="33" spans="1:5" s="90" customFormat="1" ht="20.100000000000001" customHeight="1" x14ac:dyDescent="0.2">
      <c r="A33" s="87">
        <v>1</v>
      </c>
      <c r="B33" s="92" t="s">
        <v>301</v>
      </c>
      <c r="C33" s="69" t="s">
        <v>313</v>
      </c>
      <c r="D33" s="89">
        <v>540</v>
      </c>
      <c r="E33" s="89">
        <f t="shared" ref="E33:E38" si="2">(A33*D33)</f>
        <v>540</v>
      </c>
    </row>
    <row r="34" spans="1:5" s="90" customFormat="1" ht="20.100000000000001" customHeight="1" x14ac:dyDescent="0.2">
      <c r="A34" s="87">
        <v>1</v>
      </c>
      <c r="B34" s="92" t="s">
        <v>302</v>
      </c>
      <c r="C34" s="69" t="s">
        <v>314</v>
      </c>
      <c r="D34" s="89">
        <v>540</v>
      </c>
      <c r="E34" s="89">
        <f t="shared" si="2"/>
        <v>540</v>
      </c>
    </row>
    <row r="35" spans="1:5" s="90" customFormat="1" ht="20.100000000000001" customHeight="1" x14ac:dyDescent="0.2">
      <c r="A35" s="87">
        <v>1</v>
      </c>
      <c r="B35" s="92" t="s">
        <v>303</v>
      </c>
      <c r="C35" s="69" t="s">
        <v>315</v>
      </c>
      <c r="D35" s="89">
        <v>540</v>
      </c>
      <c r="E35" s="89">
        <f t="shared" si="2"/>
        <v>540</v>
      </c>
    </row>
    <row r="36" spans="1:5" s="90" customFormat="1" ht="20.100000000000001" customHeight="1" x14ac:dyDescent="0.2">
      <c r="A36" s="87">
        <v>1</v>
      </c>
      <c r="B36" s="92" t="s">
        <v>304</v>
      </c>
      <c r="C36" s="69" t="s">
        <v>316</v>
      </c>
      <c r="D36" s="89">
        <v>540</v>
      </c>
      <c r="E36" s="89">
        <f t="shared" si="2"/>
        <v>540</v>
      </c>
    </row>
    <row r="37" spans="1:5" s="90" customFormat="1" ht="20.100000000000001" customHeight="1" x14ac:dyDescent="0.2">
      <c r="A37" s="87">
        <v>1</v>
      </c>
      <c r="B37" s="92" t="s">
        <v>319</v>
      </c>
      <c r="C37" s="69" t="s">
        <v>317</v>
      </c>
      <c r="D37" s="89">
        <v>540</v>
      </c>
      <c r="E37" s="89">
        <f t="shared" si="2"/>
        <v>540</v>
      </c>
    </row>
    <row r="38" spans="1:5" s="90" customFormat="1" ht="20.100000000000001" customHeight="1" x14ac:dyDescent="0.2">
      <c r="A38" s="87">
        <v>1</v>
      </c>
      <c r="B38" s="92" t="s">
        <v>320</v>
      </c>
      <c r="C38" s="69" t="s">
        <v>318</v>
      </c>
      <c r="D38" s="89">
        <v>540</v>
      </c>
      <c r="E38" s="89">
        <f t="shared" si="2"/>
        <v>540</v>
      </c>
    </row>
    <row r="39" spans="1:5" s="111" customFormat="1" ht="20.100000000000001" customHeight="1" x14ac:dyDescent="0.2">
      <c r="A39" s="87">
        <v>1</v>
      </c>
      <c r="B39" s="92" t="s">
        <v>321</v>
      </c>
      <c r="C39" s="69" t="s">
        <v>331</v>
      </c>
      <c r="D39" s="89">
        <v>540</v>
      </c>
      <c r="E39" s="110">
        <f t="shared" si="1"/>
        <v>540</v>
      </c>
    </row>
    <row r="40" spans="1:5" s="90" customFormat="1" ht="20.100000000000001" customHeight="1" x14ac:dyDescent="0.2">
      <c r="A40" s="87">
        <v>1</v>
      </c>
      <c r="B40" s="92" t="s">
        <v>322</v>
      </c>
      <c r="C40" s="69" t="s">
        <v>332</v>
      </c>
      <c r="D40" s="89">
        <v>540</v>
      </c>
      <c r="E40" s="89">
        <f t="shared" si="1"/>
        <v>540</v>
      </c>
    </row>
    <row r="41" spans="1:5" s="90" customFormat="1" ht="20.100000000000001" customHeight="1" x14ac:dyDescent="0.2">
      <c r="A41" s="87">
        <v>1</v>
      </c>
      <c r="B41" s="119">
        <v>21620005</v>
      </c>
      <c r="C41" s="112" t="s">
        <v>293</v>
      </c>
      <c r="D41" s="89">
        <v>540</v>
      </c>
      <c r="E41" s="89">
        <f t="shared" ref="E41:E57" si="3">(A41*D41)</f>
        <v>540</v>
      </c>
    </row>
    <row r="42" spans="1:5" s="90" customFormat="1" ht="20.100000000000001" customHeight="1" x14ac:dyDescent="0.2">
      <c r="A42" s="87">
        <v>2</v>
      </c>
      <c r="B42" s="119">
        <v>21620006</v>
      </c>
      <c r="C42" s="112" t="s">
        <v>292</v>
      </c>
      <c r="D42" s="89">
        <v>540</v>
      </c>
      <c r="E42" s="89">
        <f t="shared" si="3"/>
        <v>1080</v>
      </c>
    </row>
    <row r="43" spans="1:5" s="90" customFormat="1" ht="20.100000000000001" customHeight="1" x14ac:dyDescent="0.2">
      <c r="A43" s="87">
        <v>1</v>
      </c>
      <c r="B43" s="119">
        <v>21340008</v>
      </c>
      <c r="C43" s="113" t="s">
        <v>294</v>
      </c>
      <c r="D43" s="89">
        <v>540</v>
      </c>
      <c r="E43" s="89">
        <f t="shared" si="3"/>
        <v>540</v>
      </c>
    </row>
    <row r="44" spans="1:5" s="90" customFormat="1" ht="20.100000000000001" customHeight="1" x14ac:dyDescent="0.2">
      <c r="A44" s="87">
        <v>1</v>
      </c>
      <c r="B44" s="119" t="s">
        <v>323</v>
      </c>
      <c r="C44" s="113" t="s">
        <v>327</v>
      </c>
      <c r="D44" s="89">
        <v>540</v>
      </c>
      <c r="E44" s="89">
        <f t="shared" si="3"/>
        <v>540</v>
      </c>
    </row>
    <row r="45" spans="1:5" s="90" customFormat="1" ht="20.100000000000001" customHeight="1" x14ac:dyDescent="0.2">
      <c r="A45" s="87">
        <v>1</v>
      </c>
      <c r="B45" s="119" t="s">
        <v>324</v>
      </c>
      <c r="C45" s="113" t="s">
        <v>328</v>
      </c>
      <c r="D45" s="89">
        <v>540</v>
      </c>
      <c r="E45" s="89">
        <f t="shared" si="3"/>
        <v>540</v>
      </c>
    </row>
    <row r="46" spans="1:5" s="90" customFormat="1" ht="20.100000000000001" customHeight="1" x14ac:dyDescent="0.2">
      <c r="A46" s="87">
        <v>1</v>
      </c>
      <c r="B46" s="119" t="s">
        <v>325</v>
      </c>
      <c r="C46" s="113" t="s">
        <v>329</v>
      </c>
      <c r="D46" s="89">
        <v>540</v>
      </c>
      <c r="E46" s="89">
        <f t="shared" si="3"/>
        <v>540</v>
      </c>
    </row>
    <row r="47" spans="1:5" s="90" customFormat="1" ht="20.100000000000001" customHeight="1" x14ac:dyDescent="0.2">
      <c r="A47" s="87">
        <v>1</v>
      </c>
      <c r="B47" s="119" t="s">
        <v>326</v>
      </c>
      <c r="C47" s="113" t="s">
        <v>330</v>
      </c>
      <c r="D47" s="89">
        <v>540</v>
      </c>
      <c r="E47" s="89">
        <f t="shared" si="3"/>
        <v>540</v>
      </c>
    </row>
    <row r="48" spans="1:5" s="90" customFormat="1" ht="20.100000000000001" customHeight="1" x14ac:dyDescent="0.2">
      <c r="A48" s="87">
        <v>1</v>
      </c>
      <c r="B48" s="119" t="s">
        <v>63</v>
      </c>
      <c r="C48" s="93" t="s">
        <v>270</v>
      </c>
      <c r="D48" s="89">
        <v>540</v>
      </c>
      <c r="E48" s="89">
        <f t="shared" si="3"/>
        <v>540</v>
      </c>
    </row>
    <row r="49" spans="1:5" s="90" customFormat="1" ht="20.100000000000001" customHeight="1" x14ac:dyDescent="0.2">
      <c r="A49" s="87">
        <v>1</v>
      </c>
      <c r="B49" s="119" t="s">
        <v>64</v>
      </c>
      <c r="C49" s="93" t="s">
        <v>271</v>
      </c>
      <c r="D49" s="89">
        <v>540</v>
      </c>
      <c r="E49" s="89">
        <f t="shared" si="3"/>
        <v>540</v>
      </c>
    </row>
    <row r="50" spans="1:5" s="90" customFormat="1" ht="20.100000000000001" customHeight="1" x14ac:dyDescent="0.2">
      <c r="A50" s="87">
        <v>1</v>
      </c>
      <c r="B50" s="119" t="s">
        <v>291</v>
      </c>
      <c r="C50" s="113" t="s">
        <v>289</v>
      </c>
      <c r="D50" s="89">
        <v>540</v>
      </c>
      <c r="E50" s="89">
        <f t="shared" si="3"/>
        <v>540</v>
      </c>
    </row>
    <row r="51" spans="1:5" s="90" customFormat="1" ht="20.100000000000001" customHeight="1" x14ac:dyDescent="0.2">
      <c r="A51" s="87">
        <v>1</v>
      </c>
      <c r="B51" s="119" t="s">
        <v>288</v>
      </c>
      <c r="C51" s="113" t="s">
        <v>290</v>
      </c>
      <c r="D51" s="89">
        <v>540</v>
      </c>
      <c r="E51" s="89">
        <f t="shared" si="3"/>
        <v>540</v>
      </c>
    </row>
    <row r="52" spans="1:5" s="90" customFormat="1" ht="20.100000000000001" customHeight="1" x14ac:dyDescent="0.2">
      <c r="A52" s="87">
        <v>1</v>
      </c>
      <c r="B52" s="119">
        <v>20721003</v>
      </c>
      <c r="C52" s="113" t="s">
        <v>295</v>
      </c>
      <c r="D52" s="89">
        <v>540</v>
      </c>
      <c r="E52" s="89">
        <f t="shared" si="3"/>
        <v>540</v>
      </c>
    </row>
    <row r="53" spans="1:5" s="90" customFormat="1" ht="20.100000000000001" customHeight="1" x14ac:dyDescent="0.2">
      <c r="A53" s="87">
        <v>1</v>
      </c>
      <c r="B53" s="119">
        <v>20721004</v>
      </c>
      <c r="C53" s="113" t="s">
        <v>296</v>
      </c>
      <c r="D53" s="89">
        <v>540</v>
      </c>
      <c r="E53" s="89">
        <f t="shared" si="3"/>
        <v>540</v>
      </c>
    </row>
    <row r="54" spans="1:5" s="90" customFormat="1" ht="20.100000000000001" customHeight="1" x14ac:dyDescent="0.2">
      <c r="A54" s="87">
        <v>1</v>
      </c>
      <c r="B54" s="119">
        <v>20721005</v>
      </c>
      <c r="C54" s="113" t="s">
        <v>297</v>
      </c>
      <c r="D54" s="89">
        <v>540</v>
      </c>
      <c r="E54" s="89">
        <f t="shared" si="3"/>
        <v>540</v>
      </c>
    </row>
    <row r="55" spans="1:5" s="90" customFormat="1" ht="20.100000000000001" customHeight="1" x14ac:dyDescent="0.2">
      <c r="A55" s="87">
        <v>1</v>
      </c>
      <c r="B55" s="119">
        <v>20722003</v>
      </c>
      <c r="C55" s="113" t="s">
        <v>298</v>
      </c>
      <c r="D55" s="89">
        <v>540</v>
      </c>
      <c r="E55" s="89">
        <f t="shared" si="3"/>
        <v>540</v>
      </c>
    </row>
    <row r="56" spans="1:5" s="90" customFormat="1" ht="20.100000000000001" customHeight="1" x14ac:dyDescent="0.2">
      <c r="A56" s="87">
        <v>1</v>
      </c>
      <c r="B56" s="119">
        <v>20722004</v>
      </c>
      <c r="C56" s="113" t="s">
        <v>299</v>
      </c>
      <c r="D56" s="89">
        <v>540</v>
      </c>
      <c r="E56" s="89">
        <f t="shared" si="3"/>
        <v>540</v>
      </c>
    </row>
    <row r="57" spans="1:5" s="90" customFormat="1" ht="20.100000000000001" customHeight="1" x14ac:dyDescent="0.2">
      <c r="A57" s="87">
        <v>1</v>
      </c>
      <c r="B57" s="119">
        <v>20722005</v>
      </c>
      <c r="C57" s="113" t="s">
        <v>300</v>
      </c>
      <c r="D57" s="89">
        <v>540</v>
      </c>
      <c r="E57" s="89">
        <f t="shared" si="3"/>
        <v>540</v>
      </c>
    </row>
    <row r="58" spans="1:5" ht="20.100000000000001" customHeight="1" x14ac:dyDescent="0.2">
      <c r="A58" s="91">
        <v>6</v>
      </c>
      <c r="B58" s="120" t="s">
        <v>87</v>
      </c>
      <c r="C58" s="94" t="s">
        <v>231</v>
      </c>
      <c r="D58" s="89">
        <v>48</v>
      </c>
      <c r="E58" s="89">
        <f t="shared" ref="E58:E59" si="4">(A58*D58)</f>
        <v>288</v>
      </c>
    </row>
    <row r="59" spans="1:5" ht="20.100000000000001" customHeight="1" x14ac:dyDescent="0.2">
      <c r="A59" s="91">
        <v>6</v>
      </c>
      <c r="B59" s="120" t="s">
        <v>88</v>
      </c>
      <c r="C59" s="94" t="s">
        <v>232</v>
      </c>
      <c r="D59" s="89">
        <v>48</v>
      </c>
      <c r="E59" s="89">
        <f t="shared" si="4"/>
        <v>288</v>
      </c>
    </row>
    <row r="60" spans="1:5" ht="20.100000000000001" customHeight="1" x14ac:dyDescent="0.2">
      <c r="A60" s="91">
        <v>6</v>
      </c>
      <c r="B60" s="120" t="s">
        <v>89</v>
      </c>
      <c r="C60" s="94" t="s">
        <v>233</v>
      </c>
      <c r="D60" s="89">
        <v>48</v>
      </c>
      <c r="E60" s="89">
        <f t="shared" ref="E60:E90" si="5">(A60*D60)</f>
        <v>288</v>
      </c>
    </row>
    <row r="61" spans="1:5" ht="20.100000000000001" customHeight="1" x14ac:dyDescent="0.2">
      <c r="A61" s="91">
        <v>10</v>
      </c>
      <c r="B61" s="120" t="s">
        <v>90</v>
      </c>
      <c r="C61" s="94" t="s">
        <v>234</v>
      </c>
      <c r="D61" s="89">
        <v>48</v>
      </c>
      <c r="E61" s="89">
        <f t="shared" si="5"/>
        <v>480</v>
      </c>
    </row>
    <row r="62" spans="1:5" ht="20.100000000000001" customHeight="1" x14ac:dyDescent="0.2">
      <c r="A62" s="91">
        <v>10</v>
      </c>
      <c r="B62" s="120" t="s">
        <v>91</v>
      </c>
      <c r="C62" s="94" t="s">
        <v>235</v>
      </c>
      <c r="D62" s="89">
        <v>48</v>
      </c>
      <c r="E62" s="89">
        <f t="shared" si="5"/>
        <v>480</v>
      </c>
    </row>
    <row r="63" spans="1:5" ht="20.100000000000001" customHeight="1" x14ac:dyDescent="0.2">
      <c r="A63" s="91">
        <v>10</v>
      </c>
      <c r="B63" s="120" t="s">
        <v>92</v>
      </c>
      <c r="C63" s="94" t="s">
        <v>236</v>
      </c>
      <c r="D63" s="89">
        <v>48</v>
      </c>
      <c r="E63" s="89">
        <f t="shared" si="5"/>
        <v>480</v>
      </c>
    </row>
    <row r="64" spans="1:5" ht="20.100000000000001" customHeight="1" x14ac:dyDescent="0.2">
      <c r="A64" s="91">
        <v>10</v>
      </c>
      <c r="B64" s="120" t="s">
        <v>93</v>
      </c>
      <c r="C64" s="94" t="s">
        <v>237</v>
      </c>
      <c r="D64" s="89">
        <v>48</v>
      </c>
      <c r="E64" s="89">
        <f t="shared" si="5"/>
        <v>480</v>
      </c>
    </row>
    <row r="65" spans="1:5" ht="20.100000000000001" customHeight="1" x14ac:dyDescent="0.2">
      <c r="A65" s="91">
        <v>10</v>
      </c>
      <c r="B65" s="120" t="s">
        <v>94</v>
      </c>
      <c r="C65" s="94" t="s">
        <v>238</v>
      </c>
      <c r="D65" s="89">
        <v>48</v>
      </c>
      <c r="E65" s="89">
        <f t="shared" si="5"/>
        <v>480</v>
      </c>
    </row>
    <row r="66" spans="1:5" ht="20.100000000000001" customHeight="1" x14ac:dyDescent="0.2">
      <c r="A66" s="91">
        <v>8</v>
      </c>
      <c r="B66" s="114" t="s">
        <v>95</v>
      </c>
      <c r="C66" s="94" t="s">
        <v>239</v>
      </c>
      <c r="D66" s="89">
        <v>48</v>
      </c>
      <c r="E66" s="89">
        <f t="shared" si="5"/>
        <v>384</v>
      </c>
    </row>
    <row r="67" spans="1:5" ht="20.100000000000001" customHeight="1" x14ac:dyDescent="0.2">
      <c r="A67" s="91">
        <v>12</v>
      </c>
      <c r="B67" s="114" t="s">
        <v>54</v>
      </c>
      <c r="C67" s="94" t="s">
        <v>240</v>
      </c>
      <c r="D67" s="89">
        <v>48</v>
      </c>
      <c r="E67" s="89">
        <f t="shared" si="5"/>
        <v>576</v>
      </c>
    </row>
    <row r="68" spans="1:5" ht="20.100000000000001" customHeight="1" x14ac:dyDescent="0.2">
      <c r="A68" s="91">
        <v>4</v>
      </c>
      <c r="B68" s="114" t="s">
        <v>55</v>
      </c>
      <c r="C68" s="94" t="s">
        <v>241</v>
      </c>
      <c r="D68" s="89">
        <v>48</v>
      </c>
      <c r="E68" s="89">
        <f t="shared" si="5"/>
        <v>192</v>
      </c>
    </row>
    <row r="69" spans="1:5" ht="20.100000000000001" customHeight="1" x14ac:dyDescent="0.2">
      <c r="A69" s="87">
        <v>6</v>
      </c>
      <c r="B69" s="87" t="s">
        <v>103</v>
      </c>
      <c r="C69" s="94" t="s">
        <v>243</v>
      </c>
      <c r="D69" s="89">
        <v>36</v>
      </c>
      <c r="E69" s="89">
        <f t="shared" ref="E69:E75" si="6">(A69*D69)</f>
        <v>216</v>
      </c>
    </row>
    <row r="70" spans="1:5" ht="20.100000000000001" customHeight="1" x14ac:dyDescent="0.2">
      <c r="A70" s="91">
        <v>6</v>
      </c>
      <c r="B70" s="87" t="s">
        <v>96</v>
      </c>
      <c r="C70" s="94" t="s">
        <v>244</v>
      </c>
      <c r="D70" s="89">
        <v>36</v>
      </c>
      <c r="E70" s="89">
        <f t="shared" si="6"/>
        <v>216</v>
      </c>
    </row>
    <row r="71" spans="1:5" ht="20.100000000000001" customHeight="1" x14ac:dyDescent="0.2">
      <c r="A71" s="91">
        <v>2</v>
      </c>
      <c r="B71" s="87" t="s">
        <v>97</v>
      </c>
      <c r="C71" s="94" t="s">
        <v>245</v>
      </c>
      <c r="D71" s="89">
        <v>36</v>
      </c>
      <c r="E71" s="89">
        <f t="shared" si="6"/>
        <v>72</v>
      </c>
    </row>
    <row r="72" spans="1:5" ht="20.100000000000001" customHeight="1" x14ac:dyDescent="0.2">
      <c r="A72" s="91">
        <v>2</v>
      </c>
      <c r="B72" s="87" t="s">
        <v>98</v>
      </c>
      <c r="C72" s="94" t="s">
        <v>246</v>
      </c>
      <c r="D72" s="89">
        <v>36</v>
      </c>
      <c r="E72" s="89">
        <f t="shared" si="6"/>
        <v>72</v>
      </c>
    </row>
    <row r="73" spans="1:5" ht="20.100000000000001" customHeight="1" x14ac:dyDescent="0.2">
      <c r="A73" s="91">
        <v>2</v>
      </c>
      <c r="B73" s="87" t="s">
        <v>99</v>
      </c>
      <c r="C73" s="94" t="s">
        <v>247</v>
      </c>
      <c r="D73" s="89">
        <v>36</v>
      </c>
      <c r="E73" s="89">
        <f t="shared" si="6"/>
        <v>72</v>
      </c>
    </row>
    <row r="74" spans="1:5" ht="20.100000000000001" customHeight="1" x14ac:dyDescent="0.2">
      <c r="A74" s="91">
        <v>2</v>
      </c>
      <c r="B74" s="87" t="s">
        <v>100</v>
      </c>
      <c r="C74" s="94" t="s">
        <v>248</v>
      </c>
      <c r="D74" s="89">
        <v>36</v>
      </c>
      <c r="E74" s="89">
        <f t="shared" si="6"/>
        <v>72</v>
      </c>
    </row>
    <row r="75" spans="1:5" ht="20.100000000000001" customHeight="1" x14ac:dyDescent="0.2">
      <c r="A75" s="91">
        <v>2</v>
      </c>
      <c r="B75" s="87" t="s">
        <v>101</v>
      </c>
      <c r="C75" s="94" t="s">
        <v>249</v>
      </c>
      <c r="D75" s="89">
        <v>36</v>
      </c>
      <c r="E75" s="89">
        <f t="shared" si="6"/>
        <v>72</v>
      </c>
    </row>
    <row r="76" spans="1:5" ht="20.100000000000001" customHeight="1" x14ac:dyDescent="0.2">
      <c r="A76" s="91">
        <v>4</v>
      </c>
      <c r="B76" s="87" t="s">
        <v>192</v>
      </c>
      <c r="C76" s="94" t="s">
        <v>250</v>
      </c>
      <c r="D76" s="89">
        <v>36</v>
      </c>
      <c r="E76" s="89">
        <f t="shared" ref="E76" si="7">(A76*D76)</f>
        <v>144</v>
      </c>
    </row>
    <row r="77" spans="1:5" ht="20.100000000000001" customHeight="1" x14ac:dyDescent="0.2">
      <c r="A77" s="91">
        <v>3</v>
      </c>
      <c r="B77" s="87" t="s">
        <v>177</v>
      </c>
      <c r="C77" s="94" t="s">
        <v>251</v>
      </c>
      <c r="D77" s="89">
        <v>48</v>
      </c>
      <c r="E77" s="89">
        <f t="shared" si="5"/>
        <v>144</v>
      </c>
    </row>
    <row r="78" spans="1:5" ht="20.100000000000001" customHeight="1" x14ac:dyDescent="0.2">
      <c r="A78" s="91">
        <v>3</v>
      </c>
      <c r="B78" s="87" t="s">
        <v>178</v>
      </c>
      <c r="C78" s="94" t="s">
        <v>252</v>
      </c>
      <c r="D78" s="89">
        <v>48</v>
      </c>
      <c r="E78" s="89">
        <f t="shared" si="5"/>
        <v>144</v>
      </c>
    </row>
    <row r="79" spans="1:5" ht="20.100000000000001" customHeight="1" x14ac:dyDescent="0.2">
      <c r="A79" s="91">
        <v>3</v>
      </c>
      <c r="B79" s="87" t="s">
        <v>179</v>
      </c>
      <c r="C79" s="94" t="s">
        <v>253</v>
      </c>
      <c r="D79" s="89">
        <v>48</v>
      </c>
      <c r="E79" s="89">
        <f t="shared" si="5"/>
        <v>144</v>
      </c>
    </row>
    <row r="80" spans="1:5" ht="20.100000000000001" customHeight="1" x14ac:dyDescent="0.2">
      <c r="A80" s="91">
        <v>3</v>
      </c>
      <c r="B80" s="87" t="s">
        <v>180</v>
      </c>
      <c r="C80" s="94" t="s">
        <v>254</v>
      </c>
      <c r="D80" s="89">
        <v>48</v>
      </c>
      <c r="E80" s="89">
        <f t="shared" si="5"/>
        <v>144</v>
      </c>
    </row>
    <row r="81" spans="1:5" ht="20.100000000000001" customHeight="1" x14ac:dyDescent="0.2">
      <c r="A81" s="91">
        <v>3</v>
      </c>
      <c r="B81" s="87" t="s">
        <v>181</v>
      </c>
      <c r="C81" s="94" t="s">
        <v>255</v>
      </c>
      <c r="D81" s="89">
        <v>48</v>
      </c>
      <c r="E81" s="89">
        <f t="shared" si="5"/>
        <v>144</v>
      </c>
    </row>
    <row r="82" spans="1:5" ht="20.100000000000001" customHeight="1" x14ac:dyDescent="0.2">
      <c r="A82" s="91">
        <v>3</v>
      </c>
      <c r="B82" s="87" t="s">
        <v>182</v>
      </c>
      <c r="C82" s="94" t="s">
        <v>256</v>
      </c>
      <c r="D82" s="89">
        <v>48</v>
      </c>
      <c r="E82" s="89">
        <f t="shared" si="5"/>
        <v>144</v>
      </c>
    </row>
    <row r="83" spans="1:5" ht="20.100000000000001" customHeight="1" x14ac:dyDescent="0.2">
      <c r="A83" s="91">
        <v>3</v>
      </c>
      <c r="B83" s="87" t="s">
        <v>183</v>
      </c>
      <c r="C83" s="94" t="s">
        <v>257</v>
      </c>
      <c r="D83" s="89">
        <v>48</v>
      </c>
      <c r="E83" s="89">
        <f t="shared" si="5"/>
        <v>144</v>
      </c>
    </row>
    <row r="84" spans="1:5" ht="20.100000000000001" customHeight="1" x14ac:dyDescent="0.2">
      <c r="A84" s="91">
        <v>3</v>
      </c>
      <c r="B84" s="87" t="s">
        <v>184</v>
      </c>
      <c r="C84" s="94" t="s">
        <v>258</v>
      </c>
      <c r="D84" s="89">
        <v>48</v>
      </c>
      <c r="E84" s="89">
        <f t="shared" si="5"/>
        <v>144</v>
      </c>
    </row>
    <row r="85" spans="1:5" ht="20.100000000000001" customHeight="1" x14ac:dyDescent="0.2">
      <c r="A85" s="91">
        <v>3</v>
      </c>
      <c r="B85" s="87" t="s">
        <v>185</v>
      </c>
      <c r="C85" s="94" t="s">
        <v>259</v>
      </c>
      <c r="D85" s="89">
        <v>48</v>
      </c>
      <c r="E85" s="89">
        <f t="shared" si="5"/>
        <v>144</v>
      </c>
    </row>
    <row r="86" spans="1:5" ht="20.100000000000001" customHeight="1" x14ac:dyDescent="0.2">
      <c r="A86" s="91">
        <v>3</v>
      </c>
      <c r="B86" s="91" t="s">
        <v>186</v>
      </c>
      <c r="C86" s="94" t="s">
        <v>260</v>
      </c>
      <c r="D86" s="89">
        <v>48</v>
      </c>
      <c r="E86" s="89">
        <f t="shared" si="5"/>
        <v>144</v>
      </c>
    </row>
    <row r="87" spans="1:5" ht="20.100000000000001" customHeight="1" x14ac:dyDescent="0.2">
      <c r="A87" s="91">
        <v>3</v>
      </c>
      <c r="B87" s="91" t="s">
        <v>187</v>
      </c>
      <c r="C87" s="94" t="s">
        <v>261</v>
      </c>
      <c r="D87" s="89">
        <v>48</v>
      </c>
      <c r="E87" s="89">
        <f t="shared" si="5"/>
        <v>144</v>
      </c>
    </row>
    <row r="88" spans="1:5" ht="20.100000000000001" customHeight="1" x14ac:dyDescent="0.2">
      <c r="A88" s="87">
        <v>2</v>
      </c>
      <c r="B88" s="87" t="s">
        <v>222</v>
      </c>
      <c r="C88" s="93" t="s">
        <v>262</v>
      </c>
      <c r="D88" s="89">
        <v>36</v>
      </c>
      <c r="E88" s="89">
        <f t="shared" si="5"/>
        <v>72</v>
      </c>
    </row>
    <row r="89" spans="1:5" ht="20.100000000000001" customHeight="1" x14ac:dyDescent="0.2">
      <c r="A89" s="87">
        <v>1</v>
      </c>
      <c r="B89" s="87" t="s">
        <v>223</v>
      </c>
      <c r="C89" s="93" t="s">
        <v>263</v>
      </c>
      <c r="D89" s="89">
        <v>36</v>
      </c>
      <c r="E89" s="89">
        <f t="shared" si="5"/>
        <v>36</v>
      </c>
    </row>
    <row r="90" spans="1:5" ht="20.100000000000001" customHeight="1" x14ac:dyDescent="0.2">
      <c r="A90" s="87">
        <v>2</v>
      </c>
      <c r="B90" s="87" t="s">
        <v>224</v>
      </c>
      <c r="C90" s="93" t="s">
        <v>264</v>
      </c>
      <c r="D90" s="89">
        <v>36</v>
      </c>
      <c r="E90" s="89">
        <f t="shared" si="5"/>
        <v>72</v>
      </c>
    </row>
    <row r="91" spans="1:5" ht="20.100000000000001" customHeight="1" x14ac:dyDescent="0.2">
      <c r="A91" s="87">
        <v>4</v>
      </c>
      <c r="B91" s="87" t="s">
        <v>225</v>
      </c>
      <c r="C91" s="93" t="s">
        <v>265</v>
      </c>
      <c r="D91" s="89">
        <v>36</v>
      </c>
      <c r="E91" s="89">
        <f t="shared" ref="E91" si="8">(A91*D91)</f>
        <v>144</v>
      </c>
    </row>
    <row r="92" spans="1:5" ht="20.100000000000001" customHeight="1" x14ac:dyDescent="0.2">
      <c r="A92" s="87">
        <v>5</v>
      </c>
      <c r="B92" s="87" t="s">
        <v>226</v>
      </c>
      <c r="C92" s="93" t="s">
        <v>266</v>
      </c>
      <c r="D92" s="89">
        <v>36</v>
      </c>
      <c r="E92" s="89">
        <f t="shared" ref="E92:E98" si="9">(A92*D92)</f>
        <v>180</v>
      </c>
    </row>
    <row r="93" spans="1:5" ht="20.100000000000001" customHeight="1" x14ac:dyDescent="0.2">
      <c r="A93" s="87">
        <v>4</v>
      </c>
      <c r="B93" s="87" t="s">
        <v>227</v>
      </c>
      <c r="C93" s="93" t="s">
        <v>341</v>
      </c>
      <c r="D93" s="89">
        <v>36</v>
      </c>
      <c r="E93" s="89">
        <f t="shared" si="9"/>
        <v>144</v>
      </c>
    </row>
    <row r="94" spans="1:5" ht="20.100000000000001" customHeight="1" x14ac:dyDescent="0.2">
      <c r="A94" s="87">
        <v>2</v>
      </c>
      <c r="B94" s="87" t="s">
        <v>228</v>
      </c>
      <c r="C94" s="93" t="s">
        <v>267</v>
      </c>
      <c r="D94" s="89">
        <v>36</v>
      </c>
      <c r="E94" s="89">
        <f t="shared" ref="E94:E96" si="10">(A94*D94)</f>
        <v>72</v>
      </c>
    </row>
    <row r="95" spans="1:5" ht="20.100000000000001" customHeight="1" x14ac:dyDescent="0.2">
      <c r="A95" s="87">
        <v>2</v>
      </c>
      <c r="B95" s="87" t="s">
        <v>229</v>
      </c>
      <c r="C95" s="93" t="s">
        <v>268</v>
      </c>
      <c r="D95" s="89">
        <v>36</v>
      </c>
      <c r="E95" s="89">
        <f t="shared" si="10"/>
        <v>72</v>
      </c>
    </row>
    <row r="96" spans="1:5" ht="20.100000000000001" customHeight="1" x14ac:dyDescent="0.2">
      <c r="A96" s="87">
        <v>2</v>
      </c>
      <c r="B96" s="87" t="s">
        <v>230</v>
      </c>
      <c r="C96" s="93" t="s">
        <v>269</v>
      </c>
      <c r="D96" s="89">
        <v>36</v>
      </c>
      <c r="E96" s="89">
        <f t="shared" si="10"/>
        <v>72</v>
      </c>
    </row>
    <row r="97" spans="1:5" ht="20.100000000000001" customHeight="1" x14ac:dyDescent="0.2">
      <c r="A97" s="44">
        <v>3</v>
      </c>
      <c r="B97" s="128"/>
      <c r="C97" s="141" t="s">
        <v>152</v>
      </c>
      <c r="D97" s="142">
        <v>14.4</v>
      </c>
      <c r="E97" s="89">
        <f t="shared" si="9"/>
        <v>43.2</v>
      </c>
    </row>
    <row r="98" spans="1:5" ht="20.100000000000001" customHeight="1" x14ac:dyDescent="0.2">
      <c r="A98" s="44">
        <v>2</v>
      </c>
      <c r="B98" s="128"/>
      <c r="C98" s="141" t="s">
        <v>153</v>
      </c>
      <c r="D98" s="142">
        <v>14.4</v>
      </c>
      <c r="E98" s="89">
        <f t="shared" si="9"/>
        <v>28.8</v>
      </c>
    </row>
    <row r="99" spans="1:5" ht="20.100000000000001" customHeight="1" x14ac:dyDescent="0.25">
      <c r="A99" s="182" t="s">
        <v>188</v>
      </c>
      <c r="B99" s="183"/>
      <c r="C99" s="183"/>
      <c r="D99" s="184"/>
      <c r="E99" s="89">
        <f>SUM(E58:E98)</f>
        <v>7872</v>
      </c>
    </row>
    <row r="100" spans="1:5" ht="20.100000000000001" customHeight="1" x14ac:dyDescent="0.25">
      <c r="A100" s="182" t="s">
        <v>189</v>
      </c>
      <c r="B100" s="183"/>
      <c r="C100" s="183"/>
      <c r="D100" s="184"/>
      <c r="E100" s="89">
        <f>+E99*0.12</f>
        <v>944.64</v>
      </c>
    </row>
    <row r="101" spans="1:5" ht="20.100000000000001" customHeight="1" x14ac:dyDescent="0.25">
      <c r="A101" s="182" t="s">
        <v>190</v>
      </c>
      <c r="B101" s="183"/>
      <c r="C101" s="183"/>
      <c r="D101" s="184"/>
      <c r="E101" s="115">
        <f>+E99+E100</f>
        <v>8816.64</v>
      </c>
    </row>
    <row r="102" spans="1:5" ht="20.100000000000001" customHeight="1" x14ac:dyDescent="0.25">
      <c r="A102" s="185" t="s">
        <v>191</v>
      </c>
      <c r="B102" s="186"/>
      <c r="C102" s="186"/>
      <c r="D102" s="187"/>
      <c r="E102" s="116"/>
    </row>
    <row r="103" spans="1:5" ht="20.100000000000001" customHeight="1" x14ac:dyDescent="0.2">
      <c r="A103" s="117" t="s">
        <v>12</v>
      </c>
      <c r="B103" s="83" t="s">
        <v>13</v>
      </c>
      <c r="C103" s="188" t="s">
        <v>133</v>
      </c>
      <c r="D103" s="188"/>
      <c r="E103" s="89"/>
    </row>
    <row r="104" spans="1:5" ht="20.100000000000001" customHeight="1" x14ac:dyDescent="0.2">
      <c r="A104" s="117"/>
      <c r="B104" s="130"/>
      <c r="C104" s="175" t="s">
        <v>345</v>
      </c>
      <c r="D104" s="175"/>
      <c r="E104" s="89"/>
    </row>
    <row r="105" spans="1:5" ht="20.100000000000001" customHeight="1" x14ac:dyDescent="0.2">
      <c r="A105" s="44">
        <v>1</v>
      </c>
      <c r="B105" s="96"/>
      <c r="C105" s="161" t="s">
        <v>150</v>
      </c>
      <c r="D105" s="161"/>
      <c r="E105" s="89"/>
    </row>
    <row r="106" spans="1:5" ht="20.100000000000001" customHeight="1" x14ac:dyDescent="0.2">
      <c r="A106" s="44">
        <v>1</v>
      </c>
      <c r="B106" s="96"/>
      <c r="C106" s="161" t="s">
        <v>151</v>
      </c>
      <c r="D106" s="161"/>
      <c r="E106" s="89"/>
    </row>
    <row r="107" spans="1:5" ht="20.100000000000001" customHeight="1" x14ac:dyDescent="0.2">
      <c r="A107" s="44">
        <v>2</v>
      </c>
      <c r="B107" s="96"/>
      <c r="C107" s="161" t="s">
        <v>149</v>
      </c>
      <c r="D107" s="161"/>
      <c r="E107" s="89"/>
    </row>
    <row r="108" spans="1:5" ht="20.100000000000001" customHeight="1" x14ac:dyDescent="0.2">
      <c r="A108" s="44">
        <v>1</v>
      </c>
      <c r="B108" s="96"/>
      <c r="C108" s="161" t="s">
        <v>159</v>
      </c>
      <c r="D108" s="161"/>
      <c r="E108" s="89"/>
    </row>
    <row r="109" spans="1:5" ht="20.100000000000001" customHeight="1" x14ac:dyDescent="0.2">
      <c r="A109" s="44">
        <v>1</v>
      </c>
      <c r="B109" s="96"/>
      <c r="C109" s="161" t="s">
        <v>160</v>
      </c>
      <c r="D109" s="161"/>
      <c r="E109" s="89"/>
    </row>
    <row r="110" spans="1:5" ht="20.100000000000001" customHeight="1" x14ac:dyDescent="0.2">
      <c r="A110" s="44">
        <v>2</v>
      </c>
      <c r="B110" s="96"/>
      <c r="C110" s="161" t="s">
        <v>161</v>
      </c>
      <c r="D110" s="161"/>
      <c r="E110" s="89"/>
    </row>
    <row r="111" spans="1:5" ht="20.100000000000001" customHeight="1" x14ac:dyDescent="0.2">
      <c r="A111" s="44">
        <v>1</v>
      </c>
      <c r="B111" s="96"/>
      <c r="C111" s="161" t="s">
        <v>162</v>
      </c>
      <c r="D111" s="161"/>
      <c r="E111" s="89"/>
    </row>
    <row r="112" spans="1:5" ht="20.100000000000001" customHeight="1" x14ac:dyDescent="0.2">
      <c r="A112" s="44">
        <v>2</v>
      </c>
      <c r="B112" s="128"/>
      <c r="C112" s="161" t="s">
        <v>159</v>
      </c>
      <c r="D112" s="161"/>
      <c r="E112" s="89"/>
    </row>
    <row r="113" spans="1:5" ht="20.100000000000001" customHeight="1" x14ac:dyDescent="0.2">
      <c r="A113" s="44">
        <v>1</v>
      </c>
      <c r="B113" s="96"/>
      <c r="C113" s="161" t="s">
        <v>157</v>
      </c>
      <c r="D113" s="161"/>
      <c r="E113" s="89"/>
    </row>
    <row r="114" spans="1:5" ht="20.100000000000001" customHeight="1" x14ac:dyDescent="0.2">
      <c r="A114" s="44">
        <v>1</v>
      </c>
      <c r="B114" s="96"/>
      <c r="C114" s="161" t="s">
        <v>158</v>
      </c>
      <c r="D114" s="161"/>
      <c r="E114" s="89"/>
    </row>
    <row r="115" spans="1:5" ht="20.100000000000001" customHeight="1" x14ac:dyDescent="0.2">
      <c r="A115" s="44">
        <v>1</v>
      </c>
      <c r="B115" s="96"/>
      <c r="C115" s="161" t="s">
        <v>342</v>
      </c>
      <c r="D115" s="161"/>
      <c r="E115" s="89"/>
    </row>
    <row r="116" spans="1:5" ht="20.100000000000001" customHeight="1" x14ac:dyDescent="0.2">
      <c r="A116" s="44">
        <v>1</v>
      </c>
      <c r="B116" s="96"/>
      <c r="C116" s="161" t="s">
        <v>343</v>
      </c>
      <c r="D116" s="161"/>
      <c r="E116" s="89"/>
    </row>
    <row r="117" spans="1:5" ht="20.100000000000001" customHeight="1" x14ac:dyDescent="0.2">
      <c r="A117" s="44">
        <v>2</v>
      </c>
      <c r="B117" s="96"/>
      <c r="C117" s="161" t="s">
        <v>156</v>
      </c>
      <c r="D117" s="161"/>
      <c r="E117" s="89"/>
    </row>
    <row r="118" spans="1:5" ht="20.100000000000001" customHeight="1" x14ac:dyDescent="0.2">
      <c r="A118" s="117"/>
      <c r="B118" s="130"/>
      <c r="C118" s="176"/>
      <c r="D118" s="177"/>
      <c r="E118" s="89"/>
    </row>
    <row r="119" spans="1:5" ht="20.100000000000001" customHeight="1" x14ac:dyDescent="0.2">
      <c r="A119" s="117"/>
      <c r="B119" s="130"/>
      <c r="C119" s="175" t="s">
        <v>346</v>
      </c>
      <c r="D119" s="175"/>
      <c r="E119" s="89"/>
    </row>
    <row r="120" spans="1:5" ht="20.100000000000001" customHeight="1" x14ac:dyDescent="0.2">
      <c r="A120" s="131">
        <v>5</v>
      </c>
      <c r="B120" s="132"/>
      <c r="C120" s="132" t="s">
        <v>344</v>
      </c>
      <c r="D120" s="130"/>
      <c r="E120" s="89"/>
    </row>
    <row r="121" spans="1:5" ht="20.100000000000001" customHeight="1" x14ac:dyDescent="0.2">
      <c r="A121" s="44">
        <v>2</v>
      </c>
      <c r="B121" s="96"/>
      <c r="C121" s="161" t="s">
        <v>134</v>
      </c>
      <c r="D121" s="161"/>
      <c r="E121" s="89"/>
    </row>
    <row r="122" spans="1:5" ht="20.100000000000001" customHeight="1" x14ac:dyDescent="0.2">
      <c r="A122" s="44">
        <v>1</v>
      </c>
      <c r="B122" s="96"/>
      <c r="C122" s="161" t="s">
        <v>135</v>
      </c>
      <c r="D122" s="161"/>
      <c r="E122" s="89"/>
    </row>
    <row r="123" spans="1:5" ht="20.100000000000001" customHeight="1" x14ac:dyDescent="0.2">
      <c r="A123" s="44">
        <v>1</v>
      </c>
      <c r="B123" s="96"/>
      <c r="C123" s="161" t="s">
        <v>136</v>
      </c>
      <c r="D123" s="161"/>
      <c r="E123" s="89"/>
    </row>
    <row r="124" spans="1:5" ht="20.100000000000001" customHeight="1" x14ac:dyDescent="0.2">
      <c r="A124" s="44">
        <v>1</v>
      </c>
      <c r="B124" s="96"/>
      <c r="C124" s="161" t="s">
        <v>137</v>
      </c>
      <c r="D124" s="161"/>
      <c r="E124" s="89"/>
    </row>
    <row r="125" spans="1:5" ht="20.100000000000001" customHeight="1" x14ac:dyDescent="0.2">
      <c r="A125" s="44">
        <v>1</v>
      </c>
      <c r="B125" s="96"/>
      <c r="C125" s="161" t="s">
        <v>138</v>
      </c>
      <c r="D125" s="161"/>
      <c r="E125" s="89"/>
    </row>
    <row r="126" spans="1:5" ht="20.100000000000001" customHeight="1" x14ac:dyDescent="0.2">
      <c r="A126" s="44">
        <v>1</v>
      </c>
      <c r="B126" s="96"/>
      <c r="C126" s="161" t="s">
        <v>139</v>
      </c>
      <c r="D126" s="161"/>
      <c r="E126" s="89"/>
    </row>
    <row r="127" spans="1:5" ht="20.100000000000001" customHeight="1" x14ac:dyDescent="0.2">
      <c r="A127" s="44">
        <v>3</v>
      </c>
      <c r="B127" s="96"/>
      <c r="C127" s="161" t="s">
        <v>140</v>
      </c>
      <c r="D127" s="161"/>
      <c r="E127" s="89"/>
    </row>
    <row r="128" spans="1:5" ht="20.100000000000001" customHeight="1" x14ac:dyDescent="0.2">
      <c r="A128" s="44">
        <v>3</v>
      </c>
      <c r="B128" s="96"/>
      <c r="C128" s="161" t="s">
        <v>141</v>
      </c>
      <c r="D128" s="161"/>
      <c r="E128" s="89"/>
    </row>
    <row r="129" spans="1:5" ht="20.100000000000001" customHeight="1" x14ac:dyDescent="0.2">
      <c r="A129" s="44">
        <v>1</v>
      </c>
      <c r="B129" s="96"/>
      <c r="C129" s="161" t="s">
        <v>142</v>
      </c>
      <c r="D129" s="161"/>
      <c r="E129" s="89"/>
    </row>
    <row r="130" spans="1:5" ht="20.100000000000001" customHeight="1" x14ac:dyDescent="0.2">
      <c r="A130" s="44">
        <v>1</v>
      </c>
      <c r="B130" s="96"/>
      <c r="C130" s="161" t="s">
        <v>143</v>
      </c>
      <c r="D130" s="161"/>
      <c r="E130" s="89"/>
    </row>
    <row r="131" spans="1:5" ht="20.100000000000001" customHeight="1" x14ac:dyDescent="0.2">
      <c r="A131" s="44">
        <v>2</v>
      </c>
      <c r="B131" s="96"/>
      <c r="C131" s="161" t="s">
        <v>144</v>
      </c>
      <c r="D131" s="161"/>
      <c r="E131" s="89"/>
    </row>
    <row r="132" spans="1:5" ht="20.100000000000001" customHeight="1" x14ac:dyDescent="0.2">
      <c r="A132" s="44">
        <v>1</v>
      </c>
      <c r="B132" s="96"/>
      <c r="C132" s="161" t="s">
        <v>347</v>
      </c>
      <c r="D132" s="161"/>
      <c r="E132" s="89"/>
    </row>
    <row r="133" spans="1:5" ht="20.100000000000001" customHeight="1" x14ac:dyDescent="0.2">
      <c r="A133" s="44">
        <v>1</v>
      </c>
      <c r="B133" s="96"/>
      <c r="C133" s="161" t="s">
        <v>146</v>
      </c>
      <c r="D133" s="161"/>
      <c r="E133" s="89"/>
    </row>
    <row r="134" spans="1:5" ht="20.100000000000001" customHeight="1" x14ac:dyDescent="0.2">
      <c r="A134" s="44">
        <v>2</v>
      </c>
      <c r="B134" s="96"/>
      <c r="C134" s="161" t="s">
        <v>147</v>
      </c>
      <c r="D134" s="161"/>
      <c r="E134" s="89"/>
    </row>
    <row r="135" spans="1:5" ht="20.100000000000001" customHeight="1" x14ac:dyDescent="0.2">
      <c r="A135" s="44">
        <v>1</v>
      </c>
      <c r="B135" s="96"/>
      <c r="C135" s="161" t="s">
        <v>148</v>
      </c>
      <c r="D135" s="161"/>
      <c r="E135" s="89"/>
    </row>
    <row r="136" spans="1:5" ht="20.100000000000001" customHeight="1" x14ac:dyDescent="0.2">
      <c r="A136" s="87"/>
      <c r="B136" s="36"/>
      <c r="C136" s="180"/>
      <c r="D136" s="181"/>
      <c r="E136" s="89"/>
    </row>
    <row r="137" spans="1:5" ht="20.100000000000001" customHeight="1" x14ac:dyDescent="0.2">
      <c r="A137" s="133">
        <v>1</v>
      </c>
      <c r="B137" s="134"/>
      <c r="C137" s="178" t="s">
        <v>348</v>
      </c>
      <c r="D137" s="179"/>
      <c r="E137" s="89"/>
    </row>
    <row r="138" spans="1:5" ht="20.100000000000001" customHeight="1" x14ac:dyDescent="0.2">
      <c r="A138" s="133">
        <v>4</v>
      </c>
      <c r="B138" s="134"/>
      <c r="C138" s="178" t="s">
        <v>349</v>
      </c>
      <c r="D138" s="179"/>
      <c r="E138" s="89"/>
    </row>
    <row r="139" spans="1:5" ht="20.100000000000001" customHeight="1" x14ac:dyDescent="0.2">
      <c r="A139" s="133">
        <v>1</v>
      </c>
      <c r="B139" s="134"/>
      <c r="C139" s="135" t="s">
        <v>350</v>
      </c>
      <c r="D139" s="136"/>
      <c r="E139" s="89"/>
    </row>
    <row r="140" spans="1:5" ht="20.100000000000001" customHeight="1" x14ac:dyDescent="0.2">
      <c r="A140" s="133">
        <v>1</v>
      </c>
      <c r="B140" s="134"/>
      <c r="C140" s="135" t="s">
        <v>351</v>
      </c>
      <c r="D140" s="136"/>
      <c r="E140" s="89"/>
    </row>
    <row r="141" spans="1:5" ht="20.100000000000001" customHeight="1" x14ac:dyDescent="0.2">
      <c r="A141" s="74">
        <v>1</v>
      </c>
      <c r="B141" s="74"/>
      <c r="C141" s="161" t="s">
        <v>352</v>
      </c>
      <c r="D141" s="161"/>
      <c r="E141" s="89"/>
    </row>
    <row r="142" spans="1:5" ht="20.100000000000001" customHeight="1" x14ac:dyDescent="0.2">
      <c r="A142" s="76">
        <v>1</v>
      </c>
      <c r="B142" s="76"/>
      <c r="C142" s="161" t="s">
        <v>353</v>
      </c>
      <c r="D142" s="161"/>
      <c r="E142" s="89"/>
    </row>
    <row r="143" spans="1:5" ht="20.100000000000001" customHeight="1" x14ac:dyDescent="0.2">
      <c r="A143" s="76">
        <v>1</v>
      </c>
      <c r="B143" s="76"/>
      <c r="C143" s="161" t="s">
        <v>354</v>
      </c>
      <c r="D143" s="161"/>
      <c r="E143" s="89"/>
    </row>
    <row r="144" spans="1:5" ht="20.100000000000001" customHeight="1" x14ac:dyDescent="0.2">
      <c r="C144" s="95"/>
    </row>
    <row r="145" spans="1:3" ht="20.100000000000001" customHeight="1" x14ac:dyDescent="0.2">
      <c r="A145" s="174" t="s">
        <v>59</v>
      </c>
      <c r="B145" s="174"/>
      <c r="C145" s="95"/>
    </row>
    <row r="148" spans="1:3" ht="20.100000000000001" customHeight="1" x14ac:dyDescent="0.2">
      <c r="A148" s="174" t="s">
        <v>60</v>
      </c>
      <c r="B148" s="174"/>
    </row>
  </sheetData>
  <mergeCells count="48">
    <mergeCell ref="A100:D100"/>
    <mergeCell ref="A3:C3"/>
    <mergeCell ref="A4:C4"/>
    <mergeCell ref="A5:C5"/>
    <mergeCell ref="A19:C19"/>
    <mergeCell ref="A99:D99"/>
    <mergeCell ref="C130:D130"/>
    <mergeCell ref="C131:D131"/>
    <mergeCell ref="C132:D132"/>
    <mergeCell ref="C133:D133"/>
    <mergeCell ref="A101:D101"/>
    <mergeCell ref="A102:D102"/>
    <mergeCell ref="C103:D103"/>
    <mergeCell ref="C121:D121"/>
    <mergeCell ref="C122:D122"/>
    <mergeCell ref="C104:D104"/>
    <mergeCell ref="C108:D108"/>
    <mergeCell ref="C110:D110"/>
    <mergeCell ref="C111:D111"/>
    <mergeCell ref="C123:D123"/>
    <mergeCell ref="C124:D124"/>
    <mergeCell ref="C125:D125"/>
    <mergeCell ref="C126:D126"/>
    <mergeCell ref="C127:D127"/>
    <mergeCell ref="C107:D107"/>
    <mergeCell ref="C105:D105"/>
    <mergeCell ref="C106:D106"/>
    <mergeCell ref="C115:D115"/>
    <mergeCell ref="C116:D116"/>
    <mergeCell ref="C113:D113"/>
    <mergeCell ref="C114:D114"/>
    <mergeCell ref="C109:D109"/>
    <mergeCell ref="A148:B148"/>
    <mergeCell ref="A145:B145"/>
    <mergeCell ref="C112:D112"/>
    <mergeCell ref="C119:D119"/>
    <mergeCell ref="C118:D118"/>
    <mergeCell ref="C141:D141"/>
    <mergeCell ref="C142:D142"/>
    <mergeCell ref="C137:D137"/>
    <mergeCell ref="C138:D138"/>
    <mergeCell ref="C136:D136"/>
    <mergeCell ref="C143:D143"/>
    <mergeCell ref="C128:D128"/>
    <mergeCell ref="C129:D129"/>
    <mergeCell ref="C135:D135"/>
    <mergeCell ref="C117:D117"/>
    <mergeCell ref="C134:D134"/>
  </mergeCells>
  <pageMargins left="0.7" right="0.7" top="0.75" bottom="0.75" header="0.3" footer="0.3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EQUIPO UNO ACERO TITA </vt:lpstr>
      <vt:lpstr>EQUIPO DOS ACERO TITA</vt:lpstr>
      <vt:lpstr>EQUIPO TRES TITANIO </vt:lpstr>
      <vt:lpstr>PLACAS ADICIONALES </vt:lpstr>
      <vt:lpstr>EQUIPO 4 TITANIO COMPLETA </vt:lpstr>
      <vt:lpstr>'EQUIPO DOS ACERO TITA'!Área_de_impresión</vt:lpstr>
      <vt:lpstr>'EQUIPO UNO ACERO TITA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2021-09-24T17:25:16Z</cp:lastPrinted>
  <dcterms:created xsi:type="dcterms:W3CDTF">2021-06-14T15:57:45Z</dcterms:created>
  <dcterms:modified xsi:type="dcterms:W3CDTF">2021-10-13T22:53:27Z</dcterms:modified>
</cp:coreProperties>
</file>