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2E89F0AE-57B4-48C7-B32B-C2D24541D0F0}" xr6:coauthVersionLast="47" xr6:coauthVersionMax="47" xr10:uidLastSave="{00000000-0000-0000-0000-000000000000}"/>
  <bookViews>
    <workbookView xWindow="-120" yWindow="-120" windowWidth="29040" windowHeight="15840" xr2:uid="{0D9C6B83-2C58-4F53-A24C-6A8D1DDA0C9F}"/>
  </bookViews>
  <sheets>
    <sheet name="Hoja1" sheetId="1" r:id="rId1"/>
  </sheets>
  <definedNames>
    <definedName name="_xlnm.Print_Area" localSheetId="0">Hoja1!$A$1:$G$153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1" l="1"/>
  <c r="G123" i="1"/>
  <c r="G124" i="1"/>
  <c r="G125" i="1"/>
  <c r="G126" i="1"/>
  <c r="G127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28" i="1" l="1"/>
  <c r="G129" i="1" s="1"/>
</calcChain>
</file>

<file path=xl/sharedStrings.xml><?xml version="1.0" encoding="utf-8"?>
<sst xmlns="http://schemas.openxmlformats.org/spreadsheetml/2006/main" count="279" uniqueCount="263">
  <si>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</si>
  <si>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</si>
  <si>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</si>
  <si>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</si>
  <si>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</si>
  <si>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</si>
  <si>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</si>
  <si>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</si>
  <si>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</si>
  <si>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</si>
  <si>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</si>
  <si>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</si>
  <si>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</si>
  <si>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</si>
  <si>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</si>
  <si>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</si>
  <si>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</si>
  <si>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</si>
  <si>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</si>
  <si>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</si>
  <si>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</si>
  <si>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</si>
  <si>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</si>
  <si>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</si>
  <si>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</si>
  <si>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</si>
  <si>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</si>
  <si>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</si>
  <si>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</si>
  <si>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</si>
  <si>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</si>
  <si>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</si>
  <si>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</si>
  <si>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</si>
  <si>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</si>
  <si>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</si>
  <si>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</si>
  <si>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</si>
  <si>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</si>
  <si>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</si>
  <si>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</si>
  <si>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</si>
  <si>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</si>
  <si>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</si>
  <si>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</si>
  <si>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</si>
  <si>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</si>
  <si>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</si>
  <si>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</si>
  <si>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</si>
  <si>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</si>
  <si>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</si>
  <si>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</si>
  <si>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</si>
  <si>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</si>
  <si>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</si>
  <si>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</si>
  <si>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</si>
  <si>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</si>
  <si>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</si>
  <si>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</si>
  <si>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</si>
  <si>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</si>
  <si>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</si>
  <si>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</si>
  <si>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</si>
  <si>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</si>
  <si>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</si>
  <si>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</si>
  <si>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</si>
  <si>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</si>
  <si>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</si>
  <si>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</si>
  <si>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</si>
  <si>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</si>
  <si>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</si>
  <si>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</si>
  <si>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</si>
  <si>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</si>
  <si>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</si>
  <si>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</si>
  <si>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</si>
  <si>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</si>
  <si>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</si>
  <si>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</si>
  <si>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</si>
  <si>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</si>
  <si>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</si>
  <si>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</si>
  <si>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</si>
  <si>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</si>
  <si>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</si>
  <si>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</si>
  <si>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</si>
  <si>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</si>
  <si>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</si>
  <si>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</si>
  <si>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</si>
  <si>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</si>
  <si>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</si>
  <si>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</si>
  <si>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</si>
  <si>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</si>
  <si>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</si>
  <si>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</si>
  <si>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</si>
  <si>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</si>
  <si>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</si>
  <si>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</si>
  <si>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</si>
  <si>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</si>
  <si>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</si>
  <si>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</si>
  <si>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</si>
  <si>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</si>
  <si>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</si>
  <si>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</si>
  <si>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</si>
  <si>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</si>
  <si>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</si>
  <si>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</si>
  <si>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</si>
  <si>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</si>
  <si>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</si>
  <si>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</si>
  <si>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</si>
  <si>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</si>
  <si>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</si>
  <si>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</si>
  <si>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</si>
  <si>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</si>
  <si>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</si>
  <si>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</si>
  <si>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</si>
  <si>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</si>
  <si>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</si>
  <si>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</si>
  <si>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</si>
  <si>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</si>
  <si>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</si>
  <si>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</si>
  <si>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</si>
  <si>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</si>
  <si>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</si>
  <si>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</si>
  <si>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</si>
  <si>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</si>
  <si>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</si>
  <si>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</si>
  <si>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</si>
  <si>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</si>
  <si>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</si>
  <si>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</si>
  <si>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</si>
  <si>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</si>
  <si>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</si>
  <si>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</si>
  <si>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</si>
  <si>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</si>
  <si>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</si>
  <si>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</si>
  <si>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</si>
  <si>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</si>
  <si>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</si>
  <si>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</si>
  <si>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</si>
  <si>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</si>
  <si>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</si>
  <si>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</si>
  <si>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</si>
  <si>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</si>
  <si>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</si>
  <si>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</si>
  <si>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</si>
  <si>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</si>
  <si>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</si>
  <si>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</si>
  <si>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</si>
  <si>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</si>
  <si>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</si>
  <si>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</si>
  <si>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</si>
  <si>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</si>
  <si>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</si>
  <si>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</si>
  <si>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</si>
  <si>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</si>
  <si>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</si>
  <si>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</si>
  <si>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</si>
  <si>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</si>
  <si>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</si>
  <si>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</si>
  <si>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</si>
  <si>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</si>
  <si>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</si>
  <si>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</si>
  <si>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</si>
  <si>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</si>
  <si>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</si>
  <si>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</si>
  <si>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</si>
  <si>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</si>
  <si>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</si>
  <si>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</si>
  <si>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</si>
  <si>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</si>
  <si>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</si>
  <si>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</si>
  <si>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</si>
  <si>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</si>
  <si>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</si>
  <si>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</si>
  <si>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</si>
  <si>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</si>
  <si>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</si>
  <si>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</si>
  <si>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</si>
  <si>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</si>
  <si>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</si>
  <si>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</si>
  <si>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</si>
  <si>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</si>
  <si>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</si>
  <si>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</si>
  <si>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</si>
  <si>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</si>
  <si>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</si>
  <si>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</si>
  <si>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</si>
  <si>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</si>
  <si>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</si>
  <si>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</si>
  <si>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</si>
  <si>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</si>
  <si>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</si>
  <si>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</si>
  <si>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</si>
  <si>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</si>
  <si>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</si>
  <si>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</si>
  <si>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</si>
  <si>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</si>
  <si>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</si>
  <si>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</si>
  <si>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</si>
  <si>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</si>
  <si>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</si>
  <si>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</si>
  <si>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</si>
  <si>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</si>
  <si>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</si>
  <si>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</si>
  <si>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</si>
  <si>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</si>
  <si>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</si>
  <si>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NEIQ0322</t>
  </si>
  <si>
    <t>INTERHOSPITAL</t>
  </si>
  <si>
    <t>AV. DEL BOMBERO</t>
  </si>
  <si>
    <t>DR. ZAPATA</t>
  </si>
  <si>
    <t>15:00PM</t>
  </si>
  <si>
    <t>0992454407001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</si>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</sst>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3" applyFont="1" applyBorder="1"/>
    <xf numFmtId="0" fontId="2" fillId="0" borderId="2" xfId="0" applyFont="1" applyBorder="1" applyAlignment="1">
      <alignment horizontal="center" readingOrder="1"/>
    </xf>
    <xf numFmtId="0" fontId="9" fillId="3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5" fillId="0" borderId="2" xfId="0" quotePrefix="1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66" fontId="5" fillId="0" borderId="0" xfId="3" applyNumberFormat="1" applyFont="1" applyBorder="1" applyAlignment="1">
      <alignment horizontal="right"/>
    </xf>
    <xf numFmtId="166" fontId="5" fillId="0" borderId="0" xfId="3" applyNumberFormat="1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165" fontId="5" fillId="0" borderId="0" xfId="3" applyFont="1" applyBorder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Moneda" xfId="1" builtinId="4"/>
    <cellStyle name="Moneda 3 2" xfId="3" xr:uid="{AABCCE35-5AC7-4A56-A958-A11F74644F3C}"/>
    <cellStyle name="Normal" xfId="0" builtinId="0"/>
    <cellStyle name="Normal 2" xfId="2" xr:uid="{52DACDF6-E0AA-4352-A8EF-8494530F9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1</xdr:col>
      <xdr:colOff>1074438</xdr:colOff>
      <xdr:row>5</xdr:row>
      <xdr:rowOff>109149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1C350-75BE-42B6-96EB-ECD9A82FD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0" y="114300"/>
          <a:ext cx="2036463" cy="12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DDA2-FEBB-4AEC-A78A-7B8E658DCA5A}">
  <dimension ref="A1:O153"/>
  <sheetViews>
    <sheetView tabSelected="1" topLeftCell="A113" zoomScaleNormal="100" workbookViewId="0">
      <selection activeCell="G132" sqref="G132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70" t="s">
        <v>254</v>
      </c>
      <c r="B2" s="70"/>
      <c r="C2" s="70"/>
      <c r="D2" s="70"/>
      <c r="E2" s="70"/>
      <c r="F2" s="70"/>
      <c r="G2" s="70"/>
      <c r="H2" s="4"/>
    </row>
    <row r="3" spans="1:15" ht="20.100000000000001" customHeight="1" x14ac:dyDescent="0.25">
      <c r="A3" s="70" t="s">
        <v>255</v>
      </c>
      <c r="B3" s="70"/>
      <c r="C3" s="70"/>
      <c r="D3" s="70"/>
      <c r="E3" s="70"/>
      <c r="F3" s="70"/>
      <c r="G3" s="70"/>
      <c r="H3" s="4"/>
    </row>
    <row r="4" spans="1:15" ht="20.100000000000001" customHeight="1" x14ac:dyDescent="0.25">
      <c r="A4" s="70" t="s">
        <v>0</v>
      </c>
      <c r="B4" s="70"/>
      <c r="C4" s="70"/>
      <c r="D4" s="70"/>
      <c r="E4" s="70"/>
      <c r="F4" s="70"/>
      <c r="G4" s="70"/>
      <c r="H4" s="4"/>
      <c r="N4" s="71"/>
      <c r="O4" s="71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71"/>
      <c r="O5" s="71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67" t="s">
        <v>1</v>
      </c>
      <c r="B7" s="68"/>
      <c r="C7" s="6">
        <v>44844</v>
      </c>
      <c r="D7" s="7" t="s">
        <v>2</v>
      </c>
      <c r="E7" s="8" t="s">
        <v>256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67" t="s">
        <v>3</v>
      </c>
      <c r="B9" s="68"/>
      <c r="C9" s="12" t="s">
        <v>257</v>
      </c>
      <c r="D9" s="13" t="s">
        <v>4</v>
      </c>
      <c r="E9" s="56" t="s">
        <v>261</v>
      </c>
      <c r="F9" s="14"/>
      <c r="G9" s="14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0.100000000000001" customHeight="1" x14ac:dyDescent="0.2">
      <c r="A11" s="67" t="s">
        <v>5</v>
      </c>
      <c r="B11" s="68"/>
      <c r="C11" s="15" t="s">
        <v>258</v>
      </c>
      <c r="D11" s="13" t="s">
        <v>6</v>
      </c>
      <c r="E11" s="12" t="s">
        <v>7</v>
      </c>
      <c r="F11" s="16"/>
      <c r="G11" s="16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7"/>
      <c r="O12" s="17"/>
    </row>
    <row r="13" spans="1:15" ht="20.100000000000001" customHeight="1" x14ac:dyDescent="0.2">
      <c r="A13" s="67" t="s">
        <v>8</v>
      </c>
      <c r="B13" s="68"/>
      <c r="C13" s="6">
        <v>44845</v>
      </c>
      <c r="D13" s="13" t="s">
        <v>9</v>
      </c>
      <c r="E13" s="18" t="s">
        <v>260</v>
      </c>
      <c r="F13" s="19"/>
      <c r="G13" s="19"/>
      <c r="N13" s="17"/>
      <c r="O13" s="17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0"/>
      <c r="N14" s="21"/>
      <c r="O14" s="21"/>
    </row>
    <row r="15" spans="1:15" ht="20.100000000000001" customHeight="1" x14ac:dyDescent="0.2">
      <c r="A15" s="67" t="s">
        <v>10</v>
      </c>
      <c r="B15" s="68"/>
      <c r="C15" s="12" t="s">
        <v>259</v>
      </c>
      <c r="D15" s="16"/>
      <c r="E15" s="22"/>
      <c r="F15" s="22"/>
      <c r="G15" s="16"/>
      <c r="N15" s="21"/>
      <c r="O15" s="21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0"/>
      <c r="N16" s="21"/>
      <c r="O16" s="21"/>
    </row>
    <row r="17" spans="1:15" ht="20.100000000000001" customHeight="1" x14ac:dyDescent="0.2">
      <c r="A17" s="67" t="s">
        <v>11</v>
      </c>
      <c r="B17" s="68"/>
      <c r="C17" s="12"/>
      <c r="D17" s="13" t="s">
        <v>12</v>
      </c>
      <c r="E17" s="18"/>
      <c r="F17" s="22"/>
      <c r="G17" s="16"/>
      <c r="N17" s="21"/>
      <c r="O17" s="21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0"/>
      <c r="N18" s="23"/>
      <c r="O18" s="23"/>
    </row>
    <row r="19" spans="1:15" ht="20.100000000000001" customHeight="1" x14ac:dyDescent="0.2">
      <c r="A19" s="67" t="s">
        <v>13</v>
      </c>
      <c r="B19" s="68"/>
      <c r="C19" s="8"/>
      <c r="D19" s="9"/>
      <c r="E19" s="24"/>
      <c r="F19" s="24"/>
      <c r="G19" s="25"/>
      <c r="N19" s="23"/>
      <c r="O19" s="23"/>
    </row>
    <row r="20" spans="1:15" ht="20.100000000000001" customHeight="1" x14ac:dyDescent="0.2">
      <c r="A20" s="10"/>
      <c r="B20" s="26"/>
      <c r="C20" s="10"/>
      <c r="D20" s="10"/>
      <c r="E20" s="10"/>
      <c r="F20" s="10"/>
      <c r="G20" s="10"/>
      <c r="N20" s="23"/>
      <c r="O20" s="23"/>
    </row>
    <row r="21" spans="1:15" ht="20.100000000000001" customHeight="1" x14ac:dyDescent="0.2">
      <c r="A21" s="69" t="s">
        <v>14</v>
      </c>
      <c r="B21" s="69"/>
      <c r="C21" s="69"/>
      <c r="D21" s="69"/>
      <c r="E21" s="69"/>
      <c r="F21" s="69"/>
      <c r="G21" s="69"/>
      <c r="N21" s="23"/>
      <c r="O21" s="23"/>
    </row>
    <row r="22" spans="1:15" ht="30" customHeight="1" x14ac:dyDescent="0.2">
      <c r="A22" s="27" t="s">
        <v>15</v>
      </c>
      <c r="B22" s="27" t="s">
        <v>16</v>
      </c>
      <c r="C22" s="27" t="s">
        <v>17</v>
      </c>
      <c r="D22" s="27" t="s">
        <v>18</v>
      </c>
      <c r="E22" s="27" t="s">
        <v>19</v>
      </c>
      <c r="F22" s="28" t="s">
        <v>20</v>
      </c>
      <c r="G22" s="28" t="s">
        <v>21</v>
      </c>
      <c r="N22" s="23"/>
      <c r="O22" s="23"/>
    </row>
    <row r="23" spans="1:15" s="34" customFormat="1" ht="20.100000000000001" customHeight="1" x14ac:dyDescent="0.2">
      <c r="A23" s="29" t="s">
        <v>22</v>
      </c>
      <c r="B23" s="29" t="s">
        <v>23</v>
      </c>
      <c r="C23" s="30" t="s">
        <v>24</v>
      </c>
      <c r="D23" s="31">
        <v>1</v>
      </c>
      <c r="E23" s="32"/>
      <c r="F23" s="33">
        <v>607.04</v>
      </c>
      <c r="G23" s="33">
        <f t="shared" ref="G23:G86" si="0">(D23*F23)</f>
        <v>607.04</v>
      </c>
      <c r="N23" s="23"/>
      <c r="O23" s="23"/>
    </row>
    <row r="24" spans="1:15" s="34" customFormat="1" ht="20.100000000000001" customHeight="1" x14ac:dyDescent="0.2">
      <c r="A24" s="29" t="s">
        <v>25</v>
      </c>
      <c r="B24" s="29" t="s">
        <v>26</v>
      </c>
      <c r="C24" s="30" t="s">
        <v>27</v>
      </c>
      <c r="D24" s="31">
        <v>1</v>
      </c>
      <c r="E24" s="32"/>
      <c r="F24" s="33">
        <v>607.04</v>
      </c>
      <c r="G24" s="33">
        <f t="shared" si="0"/>
        <v>607.04</v>
      </c>
      <c r="N24" s="23"/>
      <c r="O24" s="23"/>
    </row>
    <row r="25" spans="1:15" s="34" customFormat="1" ht="20.100000000000001" customHeight="1" x14ac:dyDescent="0.2">
      <c r="A25" s="29" t="s">
        <v>28</v>
      </c>
      <c r="B25" s="29" t="s">
        <v>29</v>
      </c>
      <c r="C25" s="30" t="s">
        <v>30</v>
      </c>
      <c r="D25" s="31">
        <v>1</v>
      </c>
      <c r="E25" s="32"/>
      <c r="F25" s="33">
        <v>607.04</v>
      </c>
      <c r="G25" s="33">
        <f t="shared" si="0"/>
        <v>607.04</v>
      </c>
      <c r="N25" s="23"/>
      <c r="O25" s="23"/>
    </row>
    <row r="26" spans="1:15" s="34" customFormat="1" ht="20.100000000000001" customHeight="1" x14ac:dyDescent="0.2">
      <c r="A26" s="29" t="s">
        <v>31</v>
      </c>
      <c r="B26" s="29" t="s">
        <v>32</v>
      </c>
      <c r="C26" s="30" t="s">
        <v>33</v>
      </c>
      <c r="D26" s="31">
        <v>1</v>
      </c>
      <c r="E26" s="32"/>
      <c r="F26" s="33">
        <v>607.04</v>
      </c>
      <c r="G26" s="33">
        <f t="shared" si="0"/>
        <v>607.04</v>
      </c>
      <c r="N26" s="23"/>
      <c r="O26" s="23"/>
    </row>
    <row r="27" spans="1:15" s="34" customFormat="1" ht="20.100000000000001" customHeight="1" x14ac:dyDescent="0.2">
      <c r="A27" s="29" t="s">
        <v>34</v>
      </c>
      <c r="B27" s="29" t="s">
        <v>35</v>
      </c>
      <c r="C27" s="30" t="s">
        <v>36</v>
      </c>
      <c r="D27" s="31">
        <v>1</v>
      </c>
      <c r="E27" s="32"/>
      <c r="F27" s="33">
        <v>607.04</v>
      </c>
      <c r="G27" s="33">
        <f t="shared" si="0"/>
        <v>607.04</v>
      </c>
      <c r="H27" s="35"/>
      <c r="N27" s="23"/>
      <c r="O27" s="23"/>
    </row>
    <row r="28" spans="1:15" s="34" customFormat="1" ht="20.100000000000001" customHeight="1" x14ac:dyDescent="0.2">
      <c r="A28" s="29" t="s">
        <v>37</v>
      </c>
      <c r="B28" s="29" t="s">
        <v>38</v>
      </c>
      <c r="C28" s="30" t="s">
        <v>39</v>
      </c>
      <c r="D28" s="31">
        <v>1</v>
      </c>
      <c r="E28" s="32"/>
      <c r="F28" s="33">
        <v>607.04</v>
      </c>
      <c r="G28" s="33">
        <f t="shared" si="0"/>
        <v>607.04</v>
      </c>
      <c r="N28" s="23"/>
      <c r="O28" s="23"/>
    </row>
    <row r="29" spans="1:15" s="34" customFormat="1" ht="20.100000000000001" customHeight="1" x14ac:dyDescent="0.2">
      <c r="A29" s="29" t="s">
        <v>40</v>
      </c>
      <c r="B29" s="29" t="s">
        <v>41</v>
      </c>
      <c r="C29" s="30" t="s">
        <v>42</v>
      </c>
      <c r="D29" s="31">
        <v>1</v>
      </c>
      <c r="E29" s="32"/>
      <c r="F29" s="33">
        <v>607.04</v>
      </c>
      <c r="G29" s="33">
        <f t="shared" si="0"/>
        <v>607.04</v>
      </c>
      <c r="N29" s="23"/>
      <c r="O29" s="23"/>
    </row>
    <row r="30" spans="1:15" s="34" customFormat="1" ht="20.100000000000001" customHeight="1" x14ac:dyDescent="0.2">
      <c r="A30" s="29" t="s">
        <v>43</v>
      </c>
      <c r="B30" s="29" t="s">
        <v>44</v>
      </c>
      <c r="C30" s="30" t="s">
        <v>45</v>
      </c>
      <c r="D30" s="31">
        <v>1</v>
      </c>
      <c r="E30" s="32"/>
      <c r="F30" s="33">
        <v>607.04</v>
      </c>
      <c r="G30" s="33">
        <f t="shared" si="0"/>
        <v>607.04</v>
      </c>
      <c r="N30" s="23"/>
      <c r="O30" s="23"/>
    </row>
    <row r="31" spans="1:15" s="34" customFormat="1" ht="20.100000000000001" customHeight="1" x14ac:dyDescent="0.2">
      <c r="A31" s="29" t="s">
        <v>46</v>
      </c>
      <c r="B31" s="29" t="s">
        <v>47</v>
      </c>
      <c r="C31" s="30" t="s">
        <v>48</v>
      </c>
      <c r="D31" s="31">
        <v>1</v>
      </c>
      <c r="E31" s="32"/>
      <c r="F31" s="33">
        <v>607.04</v>
      </c>
      <c r="G31" s="33">
        <f t="shared" si="0"/>
        <v>607.04</v>
      </c>
      <c r="N31" s="23"/>
      <c r="O31" s="23"/>
    </row>
    <row r="32" spans="1:15" s="34" customFormat="1" ht="20.100000000000001" customHeight="1" x14ac:dyDescent="0.2">
      <c r="A32" s="29" t="s">
        <v>49</v>
      </c>
      <c r="B32" s="29" t="s">
        <v>50</v>
      </c>
      <c r="C32" s="30" t="s">
        <v>51</v>
      </c>
      <c r="D32" s="31">
        <v>1</v>
      </c>
      <c r="E32" s="32"/>
      <c r="F32" s="33">
        <v>607.04</v>
      </c>
      <c r="G32" s="33">
        <f t="shared" si="0"/>
        <v>607.04</v>
      </c>
      <c r="N32" s="23"/>
      <c r="O32" s="23"/>
    </row>
    <row r="33" spans="1:15" s="34" customFormat="1" ht="20.100000000000001" customHeight="1" x14ac:dyDescent="0.2">
      <c r="A33" s="29" t="s">
        <v>52</v>
      </c>
      <c r="B33" s="29" t="s">
        <v>53</v>
      </c>
      <c r="C33" s="30" t="s">
        <v>54</v>
      </c>
      <c r="D33" s="31">
        <v>1</v>
      </c>
      <c r="E33" s="32"/>
      <c r="F33" s="33">
        <v>607.04</v>
      </c>
      <c r="G33" s="33">
        <f t="shared" si="0"/>
        <v>607.04</v>
      </c>
      <c r="N33" s="23"/>
      <c r="O33" s="23"/>
    </row>
    <row r="34" spans="1:15" s="34" customFormat="1" ht="20.100000000000001" customHeight="1" x14ac:dyDescent="0.2">
      <c r="A34" s="29" t="s">
        <v>55</v>
      </c>
      <c r="B34" s="29" t="s">
        <v>56</v>
      </c>
      <c r="C34" s="30" t="s">
        <v>57</v>
      </c>
      <c r="D34" s="31">
        <v>1</v>
      </c>
      <c r="E34" s="32"/>
      <c r="F34" s="33">
        <v>607.04</v>
      </c>
      <c r="G34" s="33">
        <f t="shared" si="0"/>
        <v>607.04</v>
      </c>
      <c r="N34" s="23"/>
      <c r="O34" s="23"/>
    </row>
    <row r="35" spans="1:15" s="34" customFormat="1" ht="20.100000000000001" customHeight="1" x14ac:dyDescent="0.2">
      <c r="A35" s="29" t="s">
        <v>58</v>
      </c>
      <c r="B35" s="29" t="s">
        <v>59</v>
      </c>
      <c r="C35" s="30" t="s">
        <v>60</v>
      </c>
      <c r="D35" s="31">
        <v>1</v>
      </c>
      <c r="E35" s="32"/>
      <c r="F35" s="33">
        <v>607.04</v>
      </c>
      <c r="G35" s="33">
        <f t="shared" si="0"/>
        <v>607.04</v>
      </c>
      <c r="H35" s="36"/>
      <c r="N35" s="23"/>
      <c r="O35" s="23"/>
    </row>
    <row r="36" spans="1:15" s="34" customFormat="1" ht="20.100000000000001" customHeight="1" x14ac:dyDescent="0.2">
      <c r="A36" s="29" t="s">
        <v>61</v>
      </c>
      <c r="B36" s="29" t="s">
        <v>62</v>
      </c>
      <c r="C36" s="30" t="s">
        <v>63</v>
      </c>
      <c r="D36" s="31">
        <v>1</v>
      </c>
      <c r="E36" s="32"/>
      <c r="F36" s="33">
        <v>607.04</v>
      </c>
      <c r="G36" s="33">
        <f t="shared" si="0"/>
        <v>607.04</v>
      </c>
      <c r="N36" s="23"/>
      <c r="O36" s="23"/>
    </row>
    <row r="37" spans="1:15" s="34" customFormat="1" ht="20.100000000000001" customHeight="1" x14ac:dyDescent="0.2">
      <c r="A37" s="29" t="s">
        <v>64</v>
      </c>
      <c r="B37" s="29" t="s">
        <v>65</v>
      </c>
      <c r="C37" s="30" t="s">
        <v>66</v>
      </c>
      <c r="D37" s="31">
        <v>1</v>
      </c>
      <c r="E37" s="37"/>
      <c r="F37" s="33">
        <v>607.04</v>
      </c>
      <c r="G37" s="33">
        <f t="shared" si="0"/>
        <v>607.04</v>
      </c>
      <c r="N37" s="23"/>
      <c r="O37" s="23"/>
    </row>
    <row r="38" spans="1:15" s="34" customFormat="1" ht="20.100000000000001" customHeight="1" x14ac:dyDescent="0.2">
      <c r="A38" s="29" t="s">
        <v>67</v>
      </c>
      <c r="B38" s="38" t="s">
        <v>68</v>
      </c>
      <c r="C38" s="30" t="s">
        <v>69</v>
      </c>
      <c r="D38" s="31">
        <v>1</v>
      </c>
      <c r="E38" s="39"/>
      <c r="F38" s="33">
        <v>607.04</v>
      </c>
      <c r="G38" s="33">
        <f t="shared" si="0"/>
        <v>607.04</v>
      </c>
      <c r="N38" s="23"/>
      <c r="O38" s="23"/>
    </row>
    <row r="39" spans="1:15" s="34" customFormat="1" ht="30" customHeight="1" x14ac:dyDescent="0.2">
      <c r="A39" s="29" t="s">
        <v>70</v>
      </c>
      <c r="B39" s="29">
        <v>190703522</v>
      </c>
      <c r="C39" s="30" t="s">
        <v>71</v>
      </c>
      <c r="D39" s="31">
        <v>1</v>
      </c>
      <c r="E39" s="37"/>
      <c r="F39" s="33">
        <v>991.04</v>
      </c>
      <c r="G39" s="33">
        <f t="shared" si="0"/>
        <v>991.04</v>
      </c>
      <c r="N39" s="23"/>
      <c r="O39" s="23"/>
    </row>
    <row r="40" spans="1:15" s="34" customFormat="1" ht="22.5" customHeight="1" x14ac:dyDescent="0.2">
      <c r="A40" s="29" t="s">
        <v>72</v>
      </c>
      <c r="B40" s="29">
        <v>190703516</v>
      </c>
      <c r="C40" s="30" t="s">
        <v>73</v>
      </c>
      <c r="D40" s="31">
        <v>1</v>
      </c>
      <c r="E40" s="39"/>
      <c r="F40" s="33">
        <v>991.04</v>
      </c>
      <c r="G40" s="33">
        <f t="shared" si="0"/>
        <v>991.04</v>
      </c>
      <c r="N40" s="23"/>
      <c r="O40" s="23"/>
    </row>
    <row r="41" spans="1:15" s="34" customFormat="1" ht="22.5" customHeight="1" x14ac:dyDescent="0.2">
      <c r="A41" s="29" t="s">
        <v>74</v>
      </c>
      <c r="B41" s="29">
        <v>190703513</v>
      </c>
      <c r="C41" s="30" t="s">
        <v>75</v>
      </c>
      <c r="D41" s="31">
        <v>1</v>
      </c>
      <c r="E41" s="37"/>
      <c r="F41" s="33">
        <v>991.04</v>
      </c>
      <c r="G41" s="33">
        <f t="shared" si="0"/>
        <v>991.04</v>
      </c>
      <c r="N41" s="23"/>
      <c r="O41" s="23"/>
    </row>
    <row r="42" spans="1:15" s="34" customFormat="1" ht="21.75" customHeight="1" x14ac:dyDescent="0.2">
      <c r="A42" s="29" t="s">
        <v>76</v>
      </c>
      <c r="B42" s="29">
        <v>190703510</v>
      </c>
      <c r="C42" s="30" t="s">
        <v>77</v>
      </c>
      <c r="D42" s="31">
        <v>1</v>
      </c>
      <c r="E42" s="39"/>
      <c r="F42" s="33">
        <v>991.04</v>
      </c>
      <c r="G42" s="33">
        <f t="shared" si="0"/>
        <v>991.04</v>
      </c>
      <c r="N42" s="23"/>
      <c r="O42" s="23"/>
    </row>
    <row r="43" spans="1:15" s="34" customFormat="1" ht="20.25" customHeight="1" x14ac:dyDescent="0.2">
      <c r="A43" s="29" t="s">
        <v>78</v>
      </c>
      <c r="B43" s="29">
        <v>190703508</v>
      </c>
      <c r="C43" s="30" t="s">
        <v>79</v>
      </c>
      <c r="D43" s="31">
        <v>1</v>
      </c>
      <c r="E43" s="37"/>
      <c r="F43" s="33">
        <v>991.04</v>
      </c>
      <c r="G43" s="33">
        <f t="shared" si="0"/>
        <v>991.04</v>
      </c>
      <c r="N43" s="23"/>
      <c r="O43" s="23"/>
    </row>
    <row r="44" spans="1:15" s="34" customFormat="1" ht="24" customHeight="1" x14ac:dyDescent="0.2">
      <c r="A44" s="29" t="s">
        <v>80</v>
      </c>
      <c r="B44" s="29">
        <v>190703506</v>
      </c>
      <c r="C44" s="30" t="s">
        <v>81</v>
      </c>
      <c r="D44" s="31">
        <v>1</v>
      </c>
      <c r="E44" s="39"/>
      <c r="F44" s="33">
        <v>991.04</v>
      </c>
      <c r="G44" s="33">
        <f t="shared" si="0"/>
        <v>991.04</v>
      </c>
      <c r="N44" s="23"/>
      <c r="O44" s="23"/>
    </row>
    <row r="45" spans="1:15" s="34" customFormat="1" ht="22.5" customHeight="1" x14ac:dyDescent="0.2">
      <c r="A45" s="29" t="s">
        <v>82</v>
      </c>
      <c r="B45" s="29">
        <v>190703504</v>
      </c>
      <c r="C45" s="30" t="s">
        <v>83</v>
      </c>
      <c r="D45" s="31">
        <v>1</v>
      </c>
      <c r="E45" s="37"/>
      <c r="F45" s="33">
        <v>991.04</v>
      </c>
      <c r="G45" s="33">
        <f t="shared" si="0"/>
        <v>991.04</v>
      </c>
      <c r="N45" s="23"/>
      <c r="O45" s="23"/>
    </row>
    <row r="46" spans="1:15" s="34" customFormat="1" ht="20.25" customHeight="1" x14ac:dyDescent="0.2">
      <c r="A46" s="29" t="s">
        <v>84</v>
      </c>
      <c r="B46" s="29">
        <v>190703501</v>
      </c>
      <c r="C46" s="30" t="s">
        <v>85</v>
      </c>
      <c r="D46" s="31">
        <v>1</v>
      </c>
      <c r="E46" s="39"/>
      <c r="F46" s="33">
        <v>991.04</v>
      </c>
      <c r="G46" s="33">
        <f t="shared" si="0"/>
        <v>991.04</v>
      </c>
      <c r="N46" s="23"/>
      <c r="O46" s="23"/>
    </row>
    <row r="47" spans="1:15" s="34" customFormat="1" ht="23.25" customHeight="1" x14ac:dyDescent="0.2">
      <c r="A47" s="29" t="s">
        <v>86</v>
      </c>
      <c r="B47" s="29">
        <v>190703498</v>
      </c>
      <c r="C47" s="30" t="s">
        <v>87</v>
      </c>
      <c r="D47" s="31">
        <v>1</v>
      </c>
      <c r="E47" s="37"/>
      <c r="F47" s="33">
        <v>991.04</v>
      </c>
      <c r="G47" s="33">
        <f t="shared" si="0"/>
        <v>991.04</v>
      </c>
      <c r="N47" s="23"/>
      <c r="O47" s="23"/>
    </row>
    <row r="48" spans="1:15" s="34" customFormat="1" ht="19.5" customHeight="1" x14ac:dyDescent="0.2">
      <c r="A48" s="29" t="s">
        <v>88</v>
      </c>
      <c r="B48" s="29">
        <v>190703495</v>
      </c>
      <c r="C48" s="30" t="s">
        <v>89</v>
      </c>
      <c r="D48" s="31">
        <v>1</v>
      </c>
      <c r="E48" s="39"/>
      <c r="F48" s="33">
        <v>991.04</v>
      </c>
      <c r="G48" s="33">
        <f t="shared" si="0"/>
        <v>991.04</v>
      </c>
      <c r="N48" s="23"/>
      <c r="O48" s="23"/>
    </row>
    <row r="49" spans="1:15" s="34" customFormat="1" ht="18" customHeight="1" x14ac:dyDescent="0.2">
      <c r="A49" s="29" t="s">
        <v>90</v>
      </c>
      <c r="B49" s="29">
        <v>190703493</v>
      </c>
      <c r="C49" s="30" t="s">
        <v>91</v>
      </c>
      <c r="D49" s="31">
        <v>1</v>
      </c>
      <c r="E49" s="32"/>
      <c r="F49" s="33">
        <v>991.04</v>
      </c>
      <c r="G49" s="33">
        <f t="shared" si="0"/>
        <v>991.04</v>
      </c>
      <c r="N49" s="23"/>
      <c r="O49" s="23"/>
    </row>
    <row r="50" spans="1:15" s="34" customFormat="1" ht="20.100000000000001" customHeight="1" x14ac:dyDescent="0.2">
      <c r="A50" s="29" t="s">
        <v>92</v>
      </c>
      <c r="B50" s="29">
        <v>190703993</v>
      </c>
      <c r="C50" s="30" t="s">
        <v>93</v>
      </c>
      <c r="D50" s="31">
        <v>1</v>
      </c>
      <c r="E50" s="32"/>
      <c r="F50" s="33">
        <v>607.04</v>
      </c>
      <c r="G50" s="33">
        <f t="shared" si="0"/>
        <v>607.04</v>
      </c>
      <c r="N50" s="23"/>
      <c r="O50" s="23"/>
    </row>
    <row r="51" spans="1:15" s="34" customFormat="1" ht="20.100000000000001" customHeight="1" x14ac:dyDescent="0.2">
      <c r="A51" s="29" t="s">
        <v>94</v>
      </c>
      <c r="B51" s="29">
        <v>190703985</v>
      </c>
      <c r="C51" s="30" t="s">
        <v>95</v>
      </c>
      <c r="D51" s="31">
        <v>1</v>
      </c>
      <c r="E51" s="32"/>
      <c r="F51" s="33">
        <v>607.04</v>
      </c>
      <c r="G51" s="33">
        <f t="shared" si="0"/>
        <v>607.04</v>
      </c>
      <c r="N51" s="23"/>
      <c r="O51" s="23"/>
    </row>
    <row r="52" spans="1:15" s="34" customFormat="1" ht="20.100000000000001" customHeight="1" x14ac:dyDescent="0.2">
      <c r="A52" s="29" t="s">
        <v>96</v>
      </c>
      <c r="B52" s="29">
        <v>190703981</v>
      </c>
      <c r="C52" s="30" t="s">
        <v>97</v>
      </c>
      <c r="D52" s="31">
        <v>1</v>
      </c>
      <c r="E52" s="32"/>
      <c r="F52" s="33">
        <v>607.04</v>
      </c>
      <c r="G52" s="33">
        <f t="shared" si="0"/>
        <v>607.04</v>
      </c>
      <c r="N52" s="23"/>
      <c r="O52" s="23"/>
    </row>
    <row r="53" spans="1:15" s="34" customFormat="1" ht="20.100000000000001" customHeight="1" x14ac:dyDescent="0.2">
      <c r="A53" s="29" t="s">
        <v>98</v>
      </c>
      <c r="B53" s="29">
        <v>200112889</v>
      </c>
      <c r="C53" s="30" t="s">
        <v>99</v>
      </c>
      <c r="D53" s="31">
        <v>1</v>
      </c>
      <c r="E53" s="32"/>
      <c r="F53" s="33">
        <v>607.04</v>
      </c>
      <c r="G53" s="33">
        <f t="shared" si="0"/>
        <v>607.04</v>
      </c>
      <c r="N53" s="23"/>
      <c r="O53" s="23"/>
    </row>
    <row r="54" spans="1:15" s="34" customFormat="1" ht="20.100000000000001" customHeight="1" x14ac:dyDescent="0.2">
      <c r="A54" s="29" t="s">
        <v>100</v>
      </c>
      <c r="B54" s="29">
        <v>190703997</v>
      </c>
      <c r="C54" s="30" t="s">
        <v>101</v>
      </c>
      <c r="D54" s="31">
        <v>1</v>
      </c>
      <c r="E54" s="32"/>
      <c r="F54" s="33">
        <v>607.04</v>
      </c>
      <c r="G54" s="33">
        <f t="shared" si="0"/>
        <v>607.04</v>
      </c>
      <c r="N54" s="23"/>
      <c r="O54" s="23"/>
    </row>
    <row r="55" spans="1:15" s="34" customFormat="1" ht="20.100000000000001" customHeight="1" x14ac:dyDescent="0.2">
      <c r="A55" s="29" t="s">
        <v>102</v>
      </c>
      <c r="B55" s="29">
        <v>190703989</v>
      </c>
      <c r="C55" s="30" t="s">
        <v>103</v>
      </c>
      <c r="D55" s="31">
        <v>1</v>
      </c>
      <c r="E55" s="32"/>
      <c r="F55" s="33">
        <v>607.04</v>
      </c>
      <c r="G55" s="33">
        <f t="shared" si="0"/>
        <v>607.04</v>
      </c>
      <c r="N55" s="23"/>
      <c r="O55" s="23"/>
    </row>
    <row r="56" spans="1:15" s="34" customFormat="1" ht="20.100000000000001" customHeight="1" x14ac:dyDescent="0.2">
      <c r="A56" s="29" t="s">
        <v>104</v>
      </c>
      <c r="B56" s="29">
        <v>200112888</v>
      </c>
      <c r="C56" s="30" t="s">
        <v>105</v>
      </c>
      <c r="D56" s="31">
        <v>1</v>
      </c>
      <c r="E56" s="32"/>
      <c r="F56" s="33">
        <v>607.04</v>
      </c>
      <c r="G56" s="33">
        <f t="shared" si="0"/>
        <v>607.04</v>
      </c>
      <c r="N56" s="23"/>
      <c r="O56" s="23"/>
    </row>
    <row r="57" spans="1:15" s="34" customFormat="1" ht="20.100000000000001" customHeight="1" x14ac:dyDescent="0.2">
      <c r="A57" s="29" t="s">
        <v>106</v>
      </c>
      <c r="B57" s="29">
        <v>2001126256</v>
      </c>
      <c r="C57" s="30" t="s">
        <v>107</v>
      </c>
      <c r="D57" s="31">
        <v>1</v>
      </c>
      <c r="E57" s="32"/>
      <c r="F57" s="33">
        <v>607.04</v>
      </c>
      <c r="G57" s="33">
        <f t="shared" si="0"/>
        <v>607.04</v>
      </c>
      <c r="N57" s="23"/>
      <c r="O57" s="23"/>
    </row>
    <row r="58" spans="1:15" s="34" customFormat="1" ht="20.100000000000001" customHeight="1" x14ac:dyDescent="0.2">
      <c r="A58" s="29" t="s">
        <v>108</v>
      </c>
      <c r="B58" s="29" t="s">
        <v>109</v>
      </c>
      <c r="C58" s="30" t="s">
        <v>110</v>
      </c>
      <c r="D58" s="31">
        <v>1</v>
      </c>
      <c r="E58" s="32"/>
      <c r="F58" s="33">
        <v>607.04</v>
      </c>
      <c r="G58" s="33">
        <f t="shared" si="0"/>
        <v>607.04</v>
      </c>
      <c r="N58" s="23"/>
      <c r="O58" s="23"/>
    </row>
    <row r="59" spans="1:15" s="34" customFormat="1" ht="20.100000000000001" customHeight="1" x14ac:dyDescent="0.2">
      <c r="A59" s="29" t="s">
        <v>111</v>
      </c>
      <c r="B59" s="29" t="s">
        <v>112</v>
      </c>
      <c r="C59" s="30" t="s">
        <v>113</v>
      </c>
      <c r="D59" s="31">
        <v>1</v>
      </c>
      <c r="E59" s="32"/>
      <c r="F59" s="33">
        <v>607.04</v>
      </c>
      <c r="G59" s="33">
        <f t="shared" si="0"/>
        <v>607.04</v>
      </c>
      <c r="N59" s="23"/>
      <c r="O59" s="23"/>
    </row>
    <row r="60" spans="1:15" s="34" customFormat="1" ht="20.100000000000001" customHeight="1" x14ac:dyDescent="0.2">
      <c r="A60" s="29" t="s">
        <v>114</v>
      </c>
      <c r="B60" s="29" t="s">
        <v>115</v>
      </c>
      <c r="C60" s="30" t="s">
        <v>116</v>
      </c>
      <c r="D60" s="31">
        <v>1</v>
      </c>
      <c r="E60" s="32"/>
      <c r="F60" s="33">
        <v>607.04</v>
      </c>
      <c r="G60" s="33">
        <f t="shared" si="0"/>
        <v>607.04</v>
      </c>
      <c r="N60" s="23"/>
      <c r="O60" s="23"/>
    </row>
    <row r="61" spans="1:15" s="34" customFormat="1" ht="20.100000000000001" customHeight="1" x14ac:dyDescent="0.2">
      <c r="A61" s="29" t="s">
        <v>117</v>
      </c>
      <c r="B61" s="29" t="s">
        <v>118</v>
      </c>
      <c r="C61" s="30" t="s">
        <v>119</v>
      </c>
      <c r="D61" s="31">
        <v>1</v>
      </c>
      <c r="E61" s="32"/>
      <c r="F61" s="33">
        <v>607.04</v>
      </c>
      <c r="G61" s="33">
        <f t="shared" si="0"/>
        <v>607.04</v>
      </c>
      <c r="N61" s="23"/>
      <c r="O61" s="23"/>
    </row>
    <row r="62" spans="1:15" s="34" customFormat="1" ht="20.100000000000001" customHeight="1" x14ac:dyDescent="0.2">
      <c r="A62" s="29" t="s">
        <v>120</v>
      </c>
      <c r="B62" s="29" t="s">
        <v>121</v>
      </c>
      <c r="C62" s="30" t="s">
        <v>122</v>
      </c>
      <c r="D62" s="31">
        <v>1</v>
      </c>
      <c r="E62" s="32"/>
      <c r="F62" s="33">
        <v>607.04</v>
      </c>
      <c r="G62" s="33">
        <f t="shared" si="0"/>
        <v>607.04</v>
      </c>
      <c r="N62" s="23"/>
      <c r="O62" s="23"/>
    </row>
    <row r="63" spans="1:15" s="34" customFormat="1" ht="20.100000000000001" customHeight="1" x14ac:dyDescent="0.2">
      <c r="A63" s="29" t="s">
        <v>123</v>
      </c>
      <c r="B63" s="29" t="s">
        <v>124</v>
      </c>
      <c r="C63" s="30" t="s">
        <v>125</v>
      </c>
      <c r="D63" s="31">
        <v>1</v>
      </c>
      <c r="E63" s="32"/>
      <c r="F63" s="33">
        <v>607.04</v>
      </c>
      <c r="G63" s="33">
        <f t="shared" si="0"/>
        <v>607.04</v>
      </c>
      <c r="N63" s="23"/>
      <c r="O63" s="23"/>
    </row>
    <row r="64" spans="1:15" s="34" customFormat="1" ht="20.100000000000001" customHeight="1" x14ac:dyDescent="0.2">
      <c r="A64" s="29" t="s">
        <v>126</v>
      </c>
      <c r="B64" s="29">
        <v>190703883</v>
      </c>
      <c r="C64" s="30" t="s">
        <v>127</v>
      </c>
      <c r="D64" s="31"/>
      <c r="E64" s="32"/>
      <c r="F64" s="33">
        <v>607.04</v>
      </c>
      <c r="G64" s="33">
        <v>540</v>
      </c>
      <c r="N64" s="23"/>
      <c r="O64" s="23"/>
    </row>
    <row r="65" spans="1:15" s="34" customFormat="1" ht="20.100000000000001" customHeight="1" x14ac:dyDescent="0.2">
      <c r="A65" s="29" t="s">
        <v>128</v>
      </c>
      <c r="B65" s="29">
        <v>190703882</v>
      </c>
      <c r="C65" s="30" t="s">
        <v>129</v>
      </c>
      <c r="D65" s="31">
        <v>1</v>
      </c>
      <c r="E65" s="32"/>
      <c r="F65" s="33">
        <v>607.04</v>
      </c>
      <c r="G65" s="33">
        <f t="shared" si="0"/>
        <v>607.04</v>
      </c>
      <c r="N65" s="23"/>
      <c r="O65" s="23"/>
    </row>
    <row r="66" spans="1:15" s="34" customFormat="1" ht="20.100000000000001" customHeight="1" x14ac:dyDescent="0.2">
      <c r="A66" s="29" t="s">
        <v>130</v>
      </c>
      <c r="B66" s="29">
        <v>190703881</v>
      </c>
      <c r="C66" s="30" t="s">
        <v>131</v>
      </c>
      <c r="D66" s="31">
        <v>1</v>
      </c>
      <c r="E66" s="32"/>
      <c r="F66" s="33">
        <v>607.04</v>
      </c>
      <c r="G66" s="33">
        <f t="shared" si="0"/>
        <v>607.04</v>
      </c>
      <c r="N66" s="23"/>
      <c r="O66" s="23"/>
    </row>
    <row r="67" spans="1:15" s="34" customFormat="1" ht="19.5" customHeight="1" x14ac:dyDescent="0.2">
      <c r="A67" s="29" t="s">
        <v>126</v>
      </c>
      <c r="B67" s="29">
        <v>190703883</v>
      </c>
      <c r="C67" s="30" t="s">
        <v>132</v>
      </c>
      <c r="D67" s="31">
        <v>1</v>
      </c>
      <c r="E67" s="32"/>
      <c r="F67" s="33">
        <v>607.04</v>
      </c>
      <c r="G67" s="33">
        <f t="shared" si="0"/>
        <v>607.04</v>
      </c>
      <c r="N67" s="23"/>
      <c r="O67" s="23"/>
    </row>
    <row r="68" spans="1:15" s="34" customFormat="1" ht="19.5" customHeight="1" x14ac:dyDescent="0.2">
      <c r="A68" s="29" t="s">
        <v>128</v>
      </c>
      <c r="B68" s="29">
        <v>190703882</v>
      </c>
      <c r="C68" s="30" t="s">
        <v>133</v>
      </c>
      <c r="D68" s="31">
        <v>1</v>
      </c>
      <c r="E68" s="32"/>
      <c r="F68" s="33">
        <v>607.04</v>
      </c>
      <c r="G68" s="33">
        <f t="shared" si="0"/>
        <v>607.04</v>
      </c>
      <c r="N68" s="23"/>
      <c r="O68" s="23"/>
    </row>
    <row r="69" spans="1:15" s="34" customFormat="1" ht="19.5" customHeight="1" x14ac:dyDescent="0.2">
      <c r="A69" s="29" t="s">
        <v>134</v>
      </c>
      <c r="B69" s="29">
        <v>190703884</v>
      </c>
      <c r="C69" s="30" t="s">
        <v>135</v>
      </c>
      <c r="D69" s="31">
        <v>1</v>
      </c>
      <c r="E69" s="41"/>
      <c r="F69" s="33">
        <v>607.04</v>
      </c>
      <c r="G69" s="33">
        <f t="shared" si="0"/>
        <v>607.04</v>
      </c>
      <c r="N69" s="23"/>
      <c r="O69" s="23"/>
    </row>
    <row r="70" spans="1:15" s="34" customFormat="1" ht="19.5" customHeight="1" x14ac:dyDescent="0.2">
      <c r="A70" s="29" t="s">
        <v>136</v>
      </c>
      <c r="B70" s="29">
        <v>2000015812</v>
      </c>
      <c r="C70" s="30" t="s">
        <v>137</v>
      </c>
      <c r="D70" s="31">
        <v>1</v>
      </c>
      <c r="E70" s="41"/>
      <c r="F70" s="33">
        <v>607.04</v>
      </c>
      <c r="G70" s="33">
        <f t="shared" si="0"/>
        <v>607.04</v>
      </c>
      <c r="N70" s="23"/>
      <c r="O70" s="23"/>
    </row>
    <row r="71" spans="1:15" s="34" customFormat="1" ht="19.5" customHeight="1" x14ac:dyDescent="0.2">
      <c r="A71" s="29" t="s">
        <v>108</v>
      </c>
      <c r="B71" s="29" t="s">
        <v>109</v>
      </c>
      <c r="C71" s="30" t="s">
        <v>138</v>
      </c>
      <c r="D71" s="31">
        <v>1</v>
      </c>
      <c r="E71" s="41"/>
      <c r="F71" s="40">
        <v>767.04</v>
      </c>
      <c r="G71" s="33">
        <f t="shared" si="0"/>
        <v>767.04</v>
      </c>
      <c r="N71" s="23"/>
      <c r="O71" s="23"/>
    </row>
    <row r="72" spans="1:15" s="34" customFormat="1" ht="18.75" customHeight="1" x14ac:dyDescent="0.2">
      <c r="A72" s="29" t="s">
        <v>111</v>
      </c>
      <c r="B72" s="29" t="s">
        <v>112</v>
      </c>
      <c r="C72" s="30" t="s">
        <v>139</v>
      </c>
      <c r="D72" s="31">
        <v>1</v>
      </c>
      <c r="E72" s="41"/>
      <c r="F72" s="40">
        <v>767.04</v>
      </c>
      <c r="G72" s="33">
        <f t="shared" si="0"/>
        <v>767.04</v>
      </c>
      <c r="N72" s="23"/>
      <c r="O72" s="23"/>
    </row>
    <row r="73" spans="1:15" s="34" customFormat="1" ht="21" customHeight="1" x14ac:dyDescent="0.2">
      <c r="A73" s="29" t="s">
        <v>114</v>
      </c>
      <c r="B73" s="29" t="s">
        <v>115</v>
      </c>
      <c r="C73" s="64" t="s">
        <v>140</v>
      </c>
      <c r="D73" s="31">
        <v>1</v>
      </c>
      <c r="E73" s="41"/>
      <c r="F73" s="40">
        <v>767.04</v>
      </c>
      <c r="G73" s="33">
        <f t="shared" si="0"/>
        <v>767.04</v>
      </c>
      <c r="N73" s="23"/>
      <c r="O73" s="23"/>
    </row>
    <row r="74" spans="1:15" s="34" customFormat="1" ht="18" customHeight="1" x14ac:dyDescent="0.2">
      <c r="A74" s="29" t="s">
        <v>141</v>
      </c>
      <c r="B74" s="29" t="s">
        <v>142</v>
      </c>
      <c r="C74" s="30" t="s">
        <v>143</v>
      </c>
      <c r="D74" s="31">
        <v>1</v>
      </c>
      <c r="E74" s="41"/>
      <c r="F74" s="40">
        <v>767.04</v>
      </c>
      <c r="G74" s="33">
        <f t="shared" si="0"/>
        <v>767.04</v>
      </c>
      <c r="N74" s="23"/>
      <c r="O74" s="23"/>
    </row>
    <row r="75" spans="1:15" s="34" customFormat="1" ht="18.75" customHeight="1" x14ac:dyDescent="0.2">
      <c r="A75" s="29" t="s">
        <v>144</v>
      </c>
      <c r="B75" s="29" t="s">
        <v>145</v>
      </c>
      <c r="C75" s="30" t="s">
        <v>146</v>
      </c>
      <c r="D75" s="31">
        <v>1</v>
      </c>
      <c r="E75" s="41"/>
      <c r="F75" s="40">
        <v>767.04</v>
      </c>
      <c r="G75" s="33">
        <f t="shared" si="0"/>
        <v>767.04</v>
      </c>
      <c r="N75" s="23"/>
      <c r="O75" s="23"/>
    </row>
    <row r="76" spans="1:15" s="34" customFormat="1" ht="21" customHeight="1" x14ac:dyDescent="0.2">
      <c r="A76" s="29" t="s">
        <v>117</v>
      </c>
      <c r="B76" s="29" t="s">
        <v>118</v>
      </c>
      <c r="C76" s="30" t="s">
        <v>147</v>
      </c>
      <c r="D76" s="31">
        <v>1</v>
      </c>
      <c r="E76" s="41"/>
      <c r="F76" s="40">
        <v>767.04</v>
      </c>
      <c r="G76" s="33">
        <f t="shared" si="0"/>
        <v>767.04</v>
      </c>
      <c r="N76" s="23"/>
      <c r="O76" s="23"/>
    </row>
    <row r="77" spans="1:15" s="34" customFormat="1" ht="21.75" customHeight="1" x14ac:dyDescent="0.2">
      <c r="A77" s="29" t="s">
        <v>120</v>
      </c>
      <c r="B77" s="29" t="s">
        <v>121</v>
      </c>
      <c r="C77" s="30" t="s">
        <v>148</v>
      </c>
      <c r="D77" s="31">
        <v>1</v>
      </c>
      <c r="E77" s="41"/>
      <c r="F77" s="40">
        <v>767.04</v>
      </c>
      <c r="G77" s="33">
        <f t="shared" si="0"/>
        <v>767.04</v>
      </c>
      <c r="N77" s="23"/>
      <c r="O77" s="23"/>
    </row>
    <row r="78" spans="1:15" s="34" customFormat="1" ht="20.25" customHeight="1" x14ac:dyDescent="0.2">
      <c r="A78" s="29" t="s">
        <v>123</v>
      </c>
      <c r="B78" s="29" t="s">
        <v>124</v>
      </c>
      <c r="C78" s="30" t="s">
        <v>149</v>
      </c>
      <c r="D78" s="31">
        <v>1</v>
      </c>
      <c r="E78" s="41"/>
      <c r="F78" s="40">
        <v>767.04</v>
      </c>
      <c r="G78" s="33">
        <f t="shared" si="0"/>
        <v>767.04</v>
      </c>
      <c r="N78" s="23"/>
      <c r="O78" s="23"/>
    </row>
    <row r="79" spans="1:15" s="34" customFormat="1" ht="20.25" customHeight="1" x14ac:dyDescent="0.2">
      <c r="A79" s="29" t="s">
        <v>150</v>
      </c>
      <c r="B79" s="29" t="s">
        <v>151</v>
      </c>
      <c r="C79" s="30" t="s">
        <v>152</v>
      </c>
      <c r="D79" s="31">
        <v>1</v>
      </c>
      <c r="E79" s="41"/>
      <c r="F79" s="40">
        <v>767.04</v>
      </c>
      <c r="G79" s="33">
        <f t="shared" si="0"/>
        <v>767.04</v>
      </c>
      <c r="N79" s="23"/>
      <c r="O79" s="23"/>
    </row>
    <row r="80" spans="1:15" s="34" customFormat="1" ht="21" customHeight="1" x14ac:dyDescent="0.2">
      <c r="A80" s="29" t="s">
        <v>153</v>
      </c>
      <c r="B80" s="29" t="s">
        <v>154</v>
      </c>
      <c r="C80" s="30" t="s">
        <v>155</v>
      </c>
      <c r="D80" s="31">
        <v>1</v>
      </c>
      <c r="E80" s="41"/>
      <c r="F80" s="40">
        <v>767.04</v>
      </c>
      <c r="G80" s="33">
        <f t="shared" si="0"/>
        <v>767.04</v>
      </c>
      <c r="N80" s="23"/>
      <c r="O80" s="23"/>
    </row>
    <row r="81" spans="1:15" s="34" customFormat="1" ht="16.5" customHeight="1" x14ac:dyDescent="0.2">
      <c r="A81" s="29" t="s">
        <v>156</v>
      </c>
      <c r="B81" s="29">
        <v>190704004</v>
      </c>
      <c r="C81" s="30" t="s">
        <v>157</v>
      </c>
      <c r="D81" s="31">
        <v>1</v>
      </c>
      <c r="E81" s="41"/>
      <c r="F81" s="40">
        <v>607.04</v>
      </c>
      <c r="G81" s="33">
        <f t="shared" si="0"/>
        <v>607.04</v>
      </c>
      <c r="N81" s="23"/>
      <c r="O81" s="23"/>
    </row>
    <row r="82" spans="1:15" s="34" customFormat="1" ht="21" customHeight="1" x14ac:dyDescent="0.2">
      <c r="A82" s="29" t="s">
        <v>158</v>
      </c>
      <c r="B82" s="29">
        <v>190704001</v>
      </c>
      <c r="C82" s="30" t="s">
        <v>159</v>
      </c>
      <c r="D82" s="31">
        <v>1</v>
      </c>
      <c r="E82" s="41"/>
      <c r="F82" s="40">
        <v>607.04</v>
      </c>
      <c r="G82" s="33">
        <f t="shared" si="0"/>
        <v>607.04</v>
      </c>
      <c r="N82" s="23"/>
      <c r="O82" s="23"/>
    </row>
    <row r="83" spans="1:15" s="34" customFormat="1" ht="18" customHeight="1" x14ac:dyDescent="0.2">
      <c r="A83" s="29" t="s">
        <v>156</v>
      </c>
      <c r="B83" s="42">
        <v>190704004</v>
      </c>
      <c r="C83" s="30" t="s">
        <v>157</v>
      </c>
      <c r="D83" s="31">
        <v>1</v>
      </c>
      <c r="E83" s="41"/>
      <c r="F83" s="40">
        <v>607.04</v>
      </c>
      <c r="G83" s="33">
        <f t="shared" si="0"/>
        <v>607.04</v>
      </c>
      <c r="N83" s="23"/>
      <c r="O83" s="23"/>
    </row>
    <row r="84" spans="1:15" s="34" customFormat="1" ht="21.75" customHeight="1" x14ac:dyDescent="0.2">
      <c r="A84" s="29" t="s">
        <v>160</v>
      </c>
      <c r="B84" s="29">
        <v>190703999</v>
      </c>
      <c r="C84" s="30" t="s">
        <v>161</v>
      </c>
      <c r="D84" s="31">
        <v>1</v>
      </c>
      <c r="E84" s="41"/>
      <c r="F84" s="40">
        <v>607.04</v>
      </c>
      <c r="G84" s="33">
        <f t="shared" si="0"/>
        <v>607.04</v>
      </c>
      <c r="N84" s="23"/>
      <c r="O84" s="23"/>
    </row>
    <row r="85" spans="1:15" s="34" customFormat="1" ht="24.75" customHeight="1" x14ac:dyDescent="0.2">
      <c r="A85" s="29" t="s">
        <v>162</v>
      </c>
      <c r="B85" s="42">
        <v>190704029</v>
      </c>
      <c r="C85" s="65" t="s">
        <v>163</v>
      </c>
      <c r="D85" s="31">
        <v>1</v>
      </c>
      <c r="E85" s="41"/>
      <c r="F85" s="40">
        <v>607.04</v>
      </c>
      <c r="G85" s="33">
        <f t="shared" si="0"/>
        <v>607.04</v>
      </c>
      <c r="N85" s="23"/>
      <c r="O85" s="23"/>
    </row>
    <row r="86" spans="1:15" s="34" customFormat="1" ht="20.100000000000001" customHeight="1" x14ac:dyDescent="0.2">
      <c r="A86" s="29" t="s">
        <v>164</v>
      </c>
      <c r="B86" s="42">
        <v>190704028</v>
      </c>
      <c r="C86" s="65" t="s">
        <v>165</v>
      </c>
      <c r="D86" s="31">
        <v>1</v>
      </c>
      <c r="E86" s="41"/>
      <c r="F86" s="40">
        <v>607.04</v>
      </c>
      <c r="G86" s="33">
        <f t="shared" si="0"/>
        <v>607.04</v>
      </c>
      <c r="N86" s="23"/>
      <c r="O86" s="23"/>
    </row>
    <row r="87" spans="1:15" s="34" customFormat="1" ht="20.100000000000001" customHeight="1" x14ac:dyDescent="0.2">
      <c r="A87" s="29" t="s">
        <v>166</v>
      </c>
      <c r="B87" s="42">
        <v>190704030</v>
      </c>
      <c r="C87" s="65" t="s">
        <v>167</v>
      </c>
      <c r="D87" s="31">
        <v>1</v>
      </c>
      <c r="E87" s="41"/>
      <c r="F87" s="40">
        <v>607.04</v>
      </c>
      <c r="G87" s="33">
        <f t="shared" ref="G87:G127" si="1">(D87*F87)</f>
        <v>607.04</v>
      </c>
      <c r="N87" s="23"/>
      <c r="O87" s="23"/>
    </row>
    <row r="88" spans="1:15" s="34" customFormat="1" ht="20.100000000000001" customHeight="1" x14ac:dyDescent="0.2">
      <c r="A88" s="29" t="s">
        <v>168</v>
      </c>
      <c r="B88" s="42">
        <v>190704032</v>
      </c>
      <c r="C88" s="65" t="s">
        <v>169</v>
      </c>
      <c r="D88" s="31">
        <v>1</v>
      </c>
      <c r="E88" s="41"/>
      <c r="F88" s="40">
        <v>607.04</v>
      </c>
      <c r="G88" s="33">
        <f t="shared" si="1"/>
        <v>607.04</v>
      </c>
      <c r="N88" s="23"/>
      <c r="O88" s="23"/>
    </row>
    <row r="89" spans="1:15" s="34" customFormat="1" ht="20.100000000000001" customHeight="1" x14ac:dyDescent="0.2">
      <c r="A89" s="29" t="s">
        <v>170</v>
      </c>
      <c r="B89" s="42">
        <v>190704030</v>
      </c>
      <c r="C89" s="65" t="s">
        <v>171</v>
      </c>
      <c r="D89" s="31">
        <v>1</v>
      </c>
      <c r="E89" s="41"/>
      <c r="F89" s="40">
        <v>607.04</v>
      </c>
      <c r="G89" s="33">
        <f t="shared" si="1"/>
        <v>607.04</v>
      </c>
      <c r="N89" s="23"/>
      <c r="O89" s="23"/>
    </row>
    <row r="90" spans="1:15" s="34" customFormat="1" ht="20.100000000000001" customHeight="1" x14ac:dyDescent="0.2">
      <c r="A90" s="29" t="s">
        <v>172</v>
      </c>
      <c r="B90" s="29">
        <v>2000096353</v>
      </c>
      <c r="C90" s="30" t="s">
        <v>173</v>
      </c>
      <c r="D90" s="31">
        <v>2</v>
      </c>
      <c r="E90" s="41"/>
      <c r="F90" s="40">
        <v>36</v>
      </c>
      <c r="G90" s="33">
        <f t="shared" si="1"/>
        <v>72</v>
      </c>
      <c r="N90" s="23"/>
      <c r="O90" s="23"/>
    </row>
    <row r="91" spans="1:15" s="34" customFormat="1" ht="20.100000000000001" customHeight="1" x14ac:dyDescent="0.2">
      <c r="A91" s="29" t="s">
        <v>174</v>
      </c>
      <c r="B91" s="29">
        <v>2000096642</v>
      </c>
      <c r="C91" s="30" t="s">
        <v>175</v>
      </c>
      <c r="D91" s="31">
        <v>4</v>
      </c>
      <c r="E91" s="41"/>
      <c r="F91" s="40">
        <v>36</v>
      </c>
      <c r="G91" s="33">
        <f t="shared" si="1"/>
        <v>144</v>
      </c>
      <c r="N91" s="23"/>
      <c r="O91" s="23"/>
    </row>
    <row r="92" spans="1:15" s="34" customFormat="1" ht="20.100000000000001" customHeight="1" x14ac:dyDescent="0.2">
      <c r="A92" s="29" t="s">
        <v>176</v>
      </c>
      <c r="B92" s="29">
        <v>2000096354</v>
      </c>
      <c r="C92" s="30" t="s">
        <v>177</v>
      </c>
      <c r="D92" s="31">
        <v>4</v>
      </c>
      <c r="E92" s="41"/>
      <c r="F92" s="40">
        <v>36</v>
      </c>
      <c r="G92" s="33">
        <f t="shared" si="1"/>
        <v>144</v>
      </c>
      <c r="N92" s="23"/>
      <c r="O92" s="23"/>
    </row>
    <row r="93" spans="1:15" s="34" customFormat="1" ht="20.100000000000001" customHeight="1" x14ac:dyDescent="0.2">
      <c r="A93" s="29" t="s">
        <v>178</v>
      </c>
      <c r="B93" s="29">
        <v>2000111160</v>
      </c>
      <c r="C93" s="30" t="s">
        <v>179</v>
      </c>
      <c r="D93" s="31">
        <v>2</v>
      </c>
      <c r="E93" s="41"/>
      <c r="F93" s="40">
        <v>36</v>
      </c>
      <c r="G93" s="33">
        <f t="shared" si="1"/>
        <v>72</v>
      </c>
      <c r="N93" s="23"/>
      <c r="O93" s="23"/>
    </row>
    <row r="94" spans="1:15" s="34" customFormat="1" ht="20.100000000000001" customHeight="1" x14ac:dyDescent="0.2">
      <c r="A94" s="29" t="s">
        <v>180</v>
      </c>
      <c r="B94" s="29">
        <v>2000111160</v>
      </c>
      <c r="C94" s="30" t="s">
        <v>181</v>
      </c>
      <c r="D94" s="31">
        <v>1</v>
      </c>
      <c r="E94" s="41"/>
      <c r="F94" s="40">
        <v>36</v>
      </c>
      <c r="G94" s="33">
        <f t="shared" si="1"/>
        <v>36</v>
      </c>
      <c r="N94" s="23"/>
      <c r="O94" s="23"/>
    </row>
    <row r="95" spans="1:15" s="34" customFormat="1" ht="20.100000000000001" customHeight="1" x14ac:dyDescent="0.2">
      <c r="A95" s="29" t="s">
        <v>182</v>
      </c>
      <c r="B95" s="29">
        <v>2000105783</v>
      </c>
      <c r="C95" s="30" t="s">
        <v>183</v>
      </c>
      <c r="D95" s="31">
        <v>0</v>
      </c>
      <c r="E95" s="41"/>
      <c r="F95" s="40">
        <v>36</v>
      </c>
      <c r="G95" s="33">
        <f t="shared" si="1"/>
        <v>0</v>
      </c>
      <c r="N95" s="23"/>
      <c r="O95" s="23"/>
    </row>
    <row r="96" spans="1:15" s="34" customFormat="1" ht="20.100000000000001" customHeight="1" x14ac:dyDescent="0.2">
      <c r="A96" s="29" t="s">
        <v>184</v>
      </c>
      <c r="B96" s="29">
        <v>2000096643</v>
      </c>
      <c r="C96" s="30" t="s">
        <v>185</v>
      </c>
      <c r="D96" s="31">
        <v>4</v>
      </c>
      <c r="E96" s="41"/>
      <c r="F96" s="40">
        <v>36</v>
      </c>
      <c r="G96" s="33">
        <f t="shared" si="1"/>
        <v>144</v>
      </c>
      <c r="N96" s="23"/>
      <c r="O96" s="23"/>
    </row>
    <row r="97" spans="1:15" s="34" customFormat="1" ht="20.100000000000001" customHeight="1" x14ac:dyDescent="0.2">
      <c r="A97" s="29" t="s">
        <v>186</v>
      </c>
      <c r="B97" s="29">
        <v>2000083713</v>
      </c>
      <c r="C97" s="30" t="s">
        <v>187</v>
      </c>
      <c r="D97" s="31">
        <v>4</v>
      </c>
      <c r="E97" s="41"/>
      <c r="F97" s="40">
        <v>36</v>
      </c>
      <c r="G97" s="33">
        <f t="shared" si="1"/>
        <v>144</v>
      </c>
      <c r="N97" s="23"/>
      <c r="O97" s="23"/>
    </row>
    <row r="98" spans="1:15" s="34" customFormat="1" ht="20.100000000000001" customHeight="1" x14ac:dyDescent="0.2">
      <c r="A98" s="29" t="s">
        <v>188</v>
      </c>
      <c r="B98" s="29">
        <v>2000087826</v>
      </c>
      <c r="C98" s="30" t="s">
        <v>189</v>
      </c>
      <c r="D98" s="31">
        <v>2</v>
      </c>
      <c r="E98" s="41"/>
      <c r="F98" s="40">
        <v>36</v>
      </c>
      <c r="G98" s="33">
        <f t="shared" si="1"/>
        <v>72</v>
      </c>
      <c r="N98" s="23"/>
      <c r="O98" s="23"/>
    </row>
    <row r="99" spans="1:15" s="34" customFormat="1" ht="20.100000000000001" customHeight="1" x14ac:dyDescent="0.2">
      <c r="A99" s="29" t="s">
        <v>190</v>
      </c>
      <c r="B99" s="29">
        <v>2100004807</v>
      </c>
      <c r="C99" s="30" t="s">
        <v>191</v>
      </c>
      <c r="D99" s="31">
        <v>1</v>
      </c>
      <c r="E99" s="41"/>
      <c r="F99" s="40">
        <v>36</v>
      </c>
      <c r="G99" s="33">
        <f t="shared" si="1"/>
        <v>36</v>
      </c>
      <c r="N99" s="23"/>
      <c r="O99" s="23"/>
    </row>
    <row r="100" spans="1:15" s="34" customFormat="1" ht="20.100000000000001" customHeight="1" x14ac:dyDescent="0.2">
      <c r="A100" s="29" t="s">
        <v>192</v>
      </c>
      <c r="B100" s="29">
        <v>2100010641</v>
      </c>
      <c r="C100" s="30" t="s">
        <v>193</v>
      </c>
      <c r="D100" s="31">
        <v>1</v>
      </c>
      <c r="E100" s="41"/>
      <c r="F100" s="40">
        <v>36</v>
      </c>
      <c r="G100" s="33">
        <f t="shared" si="1"/>
        <v>36</v>
      </c>
      <c r="N100" s="23"/>
      <c r="O100" s="23"/>
    </row>
    <row r="101" spans="1:15" s="34" customFormat="1" ht="20.100000000000001" customHeight="1" x14ac:dyDescent="0.2">
      <c r="A101" s="29" t="s">
        <v>194</v>
      </c>
      <c r="B101" s="29">
        <v>2100017399</v>
      </c>
      <c r="C101" s="30" t="s">
        <v>195</v>
      </c>
      <c r="D101" s="31">
        <v>1</v>
      </c>
      <c r="E101" s="41"/>
      <c r="F101" s="40">
        <v>36</v>
      </c>
      <c r="G101" s="33">
        <f t="shared" si="1"/>
        <v>36</v>
      </c>
      <c r="N101" s="23"/>
      <c r="O101" s="23"/>
    </row>
    <row r="102" spans="1:15" s="34" customFormat="1" ht="20.100000000000001" customHeight="1" x14ac:dyDescent="0.2">
      <c r="A102" s="29" t="s">
        <v>196</v>
      </c>
      <c r="B102" s="29">
        <v>190703786</v>
      </c>
      <c r="C102" s="30" t="s">
        <v>197</v>
      </c>
      <c r="D102" s="31">
        <v>1</v>
      </c>
      <c r="E102" s="41"/>
      <c r="F102" s="40">
        <v>36</v>
      </c>
      <c r="G102" s="33">
        <f t="shared" si="1"/>
        <v>36</v>
      </c>
      <c r="N102" s="23"/>
      <c r="O102" s="23"/>
    </row>
    <row r="103" spans="1:15" s="34" customFormat="1" ht="20.100000000000001" customHeight="1" x14ac:dyDescent="0.2">
      <c r="A103" s="29" t="s">
        <v>198</v>
      </c>
      <c r="B103" s="29">
        <v>2100009896</v>
      </c>
      <c r="C103" s="30" t="s">
        <v>199</v>
      </c>
      <c r="D103" s="31">
        <v>1</v>
      </c>
      <c r="E103" s="41"/>
      <c r="F103" s="40">
        <v>36</v>
      </c>
      <c r="G103" s="33">
        <f t="shared" si="1"/>
        <v>36</v>
      </c>
      <c r="N103" s="23"/>
      <c r="O103" s="23"/>
    </row>
    <row r="104" spans="1:15" s="34" customFormat="1" ht="20.100000000000001" customHeight="1" x14ac:dyDescent="0.2">
      <c r="A104" s="29" t="s">
        <v>200</v>
      </c>
      <c r="B104" s="29">
        <v>2100017484</v>
      </c>
      <c r="C104" s="30" t="s">
        <v>201</v>
      </c>
      <c r="D104" s="31">
        <v>1</v>
      </c>
      <c r="E104" s="41"/>
      <c r="F104" s="40">
        <v>36</v>
      </c>
      <c r="G104" s="33">
        <f t="shared" si="1"/>
        <v>36</v>
      </c>
      <c r="N104" s="23"/>
      <c r="O104" s="23"/>
    </row>
    <row r="105" spans="1:15" s="34" customFormat="1" ht="20.100000000000001" customHeight="1" x14ac:dyDescent="0.2">
      <c r="A105" s="29" t="s">
        <v>202</v>
      </c>
      <c r="B105" s="29">
        <v>2100022417</v>
      </c>
      <c r="C105" s="30" t="s">
        <v>203</v>
      </c>
      <c r="D105" s="31">
        <v>1</v>
      </c>
      <c r="E105" s="41"/>
      <c r="F105" s="40">
        <v>36</v>
      </c>
      <c r="G105" s="33">
        <f t="shared" si="1"/>
        <v>36</v>
      </c>
      <c r="N105" s="23"/>
      <c r="O105" s="23"/>
    </row>
    <row r="106" spans="1:15" s="34" customFormat="1" ht="20.100000000000001" customHeight="1" x14ac:dyDescent="0.2">
      <c r="A106" s="29" t="s">
        <v>204</v>
      </c>
      <c r="B106" s="29">
        <v>190703774</v>
      </c>
      <c r="C106" s="30" t="s">
        <v>205</v>
      </c>
      <c r="D106" s="31">
        <v>1</v>
      </c>
      <c r="E106" s="43"/>
      <c r="F106" s="40">
        <v>36</v>
      </c>
      <c r="G106" s="33">
        <f t="shared" si="1"/>
        <v>36</v>
      </c>
      <c r="N106" s="23"/>
      <c r="O106" s="23"/>
    </row>
    <row r="107" spans="1:15" s="34" customFormat="1" ht="20.100000000000001" customHeight="1" x14ac:dyDescent="0.2">
      <c r="A107" s="29" t="s">
        <v>206</v>
      </c>
      <c r="B107" s="29">
        <v>190703771</v>
      </c>
      <c r="C107" s="30" t="s">
        <v>207</v>
      </c>
      <c r="D107" s="31">
        <v>1</v>
      </c>
      <c r="E107" s="43"/>
      <c r="F107" s="40">
        <v>36</v>
      </c>
      <c r="G107" s="33">
        <f t="shared" si="1"/>
        <v>36</v>
      </c>
      <c r="N107" s="23"/>
      <c r="O107" s="23"/>
    </row>
    <row r="108" spans="1:15" s="34" customFormat="1" ht="20.100000000000001" customHeight="1" x14ac:dyDescent="0.2">
      <c r="A108" s="29" t="s">
        <v>208</v>
      </c>
      <c r="B108" s="29">
        <v>2000003923</v>
      </c>
      <c r="C108" s="30" t="s">
        <v>209</v>
      </c>
      <c r="D108" s="31">
        <v>2</v>
      </c>
      <c r="E108" s="43"/>
      <c r="F108" s="33">
        <v>48</v>
      </c>
      <c r="G108" s="33">
        <f t="shared" si="1"/>
        <v>96</v>
      </c>
      <c r="N108" s="23"/>
      <c r="O108" s="23"/>
    </row>
    <row r="109" spans="1:15" s="34" customFormat="1" ht="20.100000000000001" customHeight="1" x14ac:dyDescent="0.2">
      <c r="A109" s="29" t="s">
        <v>210</v>
      </c>
      <c r="B109" s="29">
        <v>2100038727</v>
      </c>
      <c r="C109" s="30" t="s">
        <v>211</v>
      </c>
      <c r="D109" s="31">
        <v>10</v>
      </c>
      <c r="E109" s="43"/>
      <c r="F109" s="33">
        <v>48</v>
      </c>
      <c r="G109" s="33">
        <f t="shared" si="1"/>
        <v>480</v>
      </c>
      <c r="N109" s="23"/>
      <c r="O109" s="23"/>
    </row>
    <row r="110" spans="1:15" s="34" customFormat="1" ht="20.100000000000001" customHeight="1" x14ac:dyDescent="0.2">
      <c r="A110" s="29" t="s">
        <v>212</v>
      </c>
      <c r="B110" s="29">
        <v>2100038807</v>
      </c>
      <c r="C110" s="30" t="s">
        <v>213</v>
      </c>
      <c r="D110" s="31">
        <v>8</v>
      </c>
      <c r="E110" s="43"/>
      <c r="F110" s="33">
        <v>48</v>
      </c>
      <c r="G110" s="33">
        <f t="shared" si="1"/>
        <v>384</v>
      </c>
      <c r="N110" s="23"/>
      <c r="O110" s="23"/>
    </row>
    <row r="111" spans="1:15" s="34" customFormat="1" ht="20.100000000000001" customHeight="1" x14ac:dyDescent="0.2">
      <c r="A111" s="29" t="s">
        <v>214</v>
      </c>
      <c r="B111" s="29">
        <v>2100038727</v>
      </c>
      <c r="C111" s="30" t="s">
        <v>215</v>
      </c>
      <c r="D111" s="31">
        <v>8</v>
      </c>
      <c r="E111" s="43"/>
      <c r="F111" s="33">
        <v>48</v>
      </c>
      <c r="G111" s="33">
        <f t="shared" si="1"/>
        <v>384</v>
      </c>
      <c r="N111" s="23"/>
      <c r="O111" s="23"/>
    </row>
    <row r="112" spans="1:15" s="34" customFormat="1" ht="20.100000000000001" customHeight="1" x14ac:dyDescent="0.2">
      <c r="A112" s="29" t="s">
        <v>216</v>
      </c>
      <c r="B112" s="29">
        <v>2100038807</v>
      </c>
      <c r="C112" s="30" t="s">
        <v>217</v>
      </c>
      <c r="D112" s="31">
        <v>10</v>
      </c>
      <c r="E112" s="43"/>
      <c r="F112" s="33">
        <v>48</v>
      </c>
      <c r="G112" s="33">
        <f t="shared" si="1"/>
        <v>480</v>
      </c>
      <c r="N112" s="23"/>
      <c r="O112" s="23"/>
    </row>
    <row r="113" spans="1:15" s="34" customFormat="1" ht="20.100000000000001" customHeight="1" x14ac:dyDescent="0.2">
      <c r="A113" s="29" t="s">
        <v>218</v>
      </c>
      <c r="B113" s="29">
        <v>2100038727</v>
      </c>
      <c r="C113" s="30" t="s">
        <v>219</v>
      </c>
      <c r="D113" s="31">
        <v>11</v>
      </c>
      <c r="E113" s="43"/>
      <c r="F113" s="33">
        <v>48</v>
      </c>
      <c r="G113" s="33">
        <f t="shared" si="1"/>
        <v>528</v>
      </c>
      <c r="N113" s="23"/>
      <c r="O113" s="23"/>
    </row>
    <row r="114" spans="1:15" s="34" customFormat="1" ht="20.100000000000001" customHeight="1" x14ac:dyDescent="0.2">
      <c r="A114" s="29" t="s">
        <v>220</v>
      </c>
      <c r="B114" s="29">
        <v>2000066028</v>
      </c>
      <c r="C114" s="30" t="s">
        <v>221</v>
      </c>
      <c r="D114" s="31">
        <v>6</v>
      </c>
      <c r="E114" s="43"/>
      <c r="F114" s="33">
        <v>48</v>
      </c>
      <c r="G114" s="33">
        <f t="shared" si="1"/>
        <v>288</v>
      </c>
      <c r="N114" s="23"/>
      <c r="O114" s="23"/>
    </row>
    <row r="115" spans="1:15" s="34" customFormat="1" ht="20.100000000000001" customHeight="1" x14ac:dyDescent="0.2">
      <c r="A115" s="29" t="s">
        <v>222</v>
      </c>
      <c r="B115" s="29">
        <v>2000083713</v>
      </c>
      <c r="C115" s="30" t="s">
        <v>223</v>
      </c>
      <c r="D115" s="31">
        <v>8</v>
      </c>
      <c r="E115" s="43"/>
      <c r="F115" s="33">
        <v>48</v>
      </c>
      <c r="G115" s="33">
        <f t="shared" si="1"/>
        <v>384</v>
      </c>
      <c r="N115" s="23"/>
      <c r="O115" s="23"/>
    </row>
    <row r="116" spans="1:15" s="34" customFormat="1" ht="20.100000000000001" customHeight="1" x14ac:dyDescent="0.2">
      <c r="A116" s="29" t="s">
        <v>224</v>
      </c>
      <c r="B116" s="29">
        <v>2100038807</v>
      </c>
      <c r="C116" s="30" t="s">
        <v>225</v>
      </c>
      <c r="D116" s="31">
        <v>8</v>
      </c>
      <c r="E116" s="32"/>
      <c r="F116" s="33">
        <v>48</v>
      </c>
      <c r="G116" s="33">
        <f t="shared" si="1"/>
        <v>384</v>
      </c>
      <c r="N116" s="23"/>
      <c r="O116" s="23"/>
    </row>
    <row r="117" spans="1:15" s="34" customFormat="1" ht="20.100000000000001" customHeight="1" x14ac:dyDescent="0.2">
      <c r="A117" s="29" t="s">
        <v>226</v>
      </c>
      <c r="B117" s="29">
        <v>2100038727</v>
      </c>
      <c r="C117" s="30" t="s">
        <v>227</v>
      </c>
      <c r="D117" s="31">
        <v>9</v>
      </c>
      <c r="E117" s="32"/>
      <c r="F117" s="33">
        <v>48</v>
      </c>
      <c r="G117" s="33">
        <f t="shared" si="1"/>
        <v>432</v>
      </c>
      <c r="N117" s="23"/>
      <c r="O117" s="23"/>
    </row>
    <row r="118" spans="1:15" s="34" customFormat="1" ht="20.100000000000001" customHeight="1" x14ac:dyDescent="0.2">
      <c r="A118" s="29" t="s">
        <v>228</v>
      </c>
      <c r="B118" s="29">
        <v>2100038807</v>
      </c>
      <c r="C118" s="30" t="s">
        <v>229</v>
      </c>
      <c r="D118" s="31">
        <v>6</v>
      </c>
      <c r="E118" s="32"/>
      <c r="F118" s="33">
        <v>48</v>
      </c>
      <c r="G118" s="33">
        <f t="shared" si="1"/>
        <v>288</v>
      </c>
      <c r="N118" s="23"/>
      <c r="O118" s="23"/>
    </row>
    <row r="119" spans="1:15" s="34" customFormat="1" ht="20.100000000000001" customHeight="1" x14ac:dyDescent="0.2">
      <c r="A119" s="29" t="s">
        <v>230</v>
      </c>
      <c r="B119" s="29">
        <v>2000023713</v>
      </c>
      <c r="C119" s="30" t="s">
        <v>231</v>
      </c>
      <c r="D119" s="31">
        <v>2</v>
      </c>
      <c r="E119" s="43"/>
      <c r="F119" s="33">
        <v>48</v>
      </c>
      <c r="G119" s="33">
        <f t="shared" si="1"/>
        <v>96</v>
      </c>
      <c r="N119" s="23"/>
      <c r="O119" s="23"/>
    </row>
    <row r="120" spans="1:15" s="34" customFormat="1" ht="20.100000000000001" customHeight="1" x14ac:dyDescent="0.2">
      <c r="A120" s="29" t="s">
        <v>232</v>
      </c>
      <c r="B120" s="29">
        <v>2100022698</v>
      </c>
      <c r="C120" s="30" t="s">
        <v>233</v>
      </c>
      <c r="D120" s="31">
        <v>2</v>
      </c>
      <c r="E120" s="43"/>
      <c r="F120" s="33">
        <v>48</v>
      </c>
      <c r="G120" s="33">
        <f t="shared" si="1"/>
        <v>96</v>
      </c>
      <c r="N120" s="23"/>
      <c r="O120" s="23"/>
    </row>
    <row r="121" spans="1:15" s="34" customFormat="1" ht="20.100000000000001" customHeight="1" x14ac:dyDescent="0.2">
      <c r="A121" s="29" t="s">
        <v>234</v>
      </c>
      <c r="B121" s="29">
        <v>2000110486</v>
      </c>
      <c r="C121" s="30" t="s">
        <v>235</v>
      </c>
      <c r="D121" s="31">
        <v>2</v>
      </c>
      <c r="E121" s="43"/>
      <c r="F121" s="33">
        <v>48</v>
      </c>
      <c r="G121" s="33">
        <f t="shared" si="1"/>
        <v>96</v>
      </c>
      <c r="N121" s="23"/>
      <c r="O121" s="23"/>
    </row>
    <row r="122" spans="1:15" s="34" customFormat="1" ht="20.100000000000001" customHeight="1" x14ac:dyDescent="0.2">
      <c r="A122" s="29" t="s">
        <v>236</v>
      </c>
      <c r="B122" s="29">
        <v>2100028611</v>
      </c>
      <c r="C122" s="30" t="s">
        <v>237</v>
      </c>
      <c r="D122" s="31">
        <v>2</v>
      </c>
      <c r="E122" s="43"/>
      <c r="F122" s="33">
        <v>48</v>
      </c>
      <c r="G122" s="33">
        <f t="shared" si="1"/>
        <v>96</v>
      </c>
      <c r="N122" s="23"/>
      <c r="O122" s="23"/>
    </row>
    <row r="123" spans="1:15" s="34" customFormat="1" ht="20.100000000000001" customHeight="1" x14ac:dyDescent="0.2">
      <c r="A123" s="29" t="s">
        <v>238</v>
      </c>
      <c r="B123" s="29">
        <v>2100010645</v>
      </c>
      <c r="C123" s="30" t="s">
        <v>239</v>
      </c>
      <c r="D123" s="31">
        <v>2</v>
      </c>
      <c r="E123" s="41"/>
      <c r="F123" s="33">
        <v>48</v>
      </c>
      <c r="G123" s="33">
        <f t="shared" si="1"/>
        <v>96</v>
      </c>
      <c r="N123" s="23"/>
      <c r="O123" s="23"/>
    </row>
    <row r="124" spans="1:15" s="34" customFormat="1" ht="20.100000000000001" customHeight="1" x14ac:dyDescent="0.2">
      <c r="A124" s="29" t="s">
        <v>240</v>
      </c>
      <c r="B124" s="29">
        <v>2100007516</v>
      </c>
      <c r="C124" s="30" t="s">
        <v>241</v>
      </c>
      <c r="D124" s="31">
        <v>2</v>
      </c>
      <c r="E124" s="41"/>
      <c r="F124" s="33">
        <v>48</v>
      </c>
      <c r="G124" s="33">
        <f t="shared" si="1"/>
        <v>96</v>
      </c>
      <c r="N124" s="23"/>
      <c r="O124" s="23"/>
    </row>
    <row r="125" spans="1:15" s="34" customFormat="1" ht="20.100000000000001" customHeight="1" x14ac:dyDescent="0.2">
      <c r="A125" s="29" t="s">
        <v>243</v>
      </c>
      <c r="B125" s="29">
        <v>2100010711</v>
      </c>
      <c r="C125" s="30" t="s">
        <v>244</v>
      </c>
      <c r="D125" s="31">
        <v>2</v>
      </c>
      <c r="E125" s="41"/>
      <c r="F125" s="33">
        <v>48</v>
      </c>
      <c r="G125" s="33">
        <f t="shared" si="1"/>
        <v>96</v>
      </c>
      <c r="N125" s="23"/>
      <c r="O125" s="23"/>
    </row>
    <row r="126" spans="1:15" s="34" customFormat="1" ht="20.100000000000001" customHeight="1" x14ac:dyDescent="0.2">
      <c r="A126" s="29" t="s">
        <v>246</v>
      </c>
      <c r="B126" s="29">
        <v>2100010712</v>
      </c>
      <c r="C126" s="30" t="s">
        <v>247</v>
      </c>
      <c r="D126" s="31">
        <v>2</v>
      </c>
      <c r="E126" s="41"/>
      <c r="F126" s="33">
        <v>48</v>
      </c>
      <c r="G126" s="33">
        <f t="shared" si="1"/>
        <v>96</v>
      </c>
      <c r="N126" s="23"/>
      <c r="O126" s="23"/>
    </row>
    <row r="127" spans="1:15" ht="20.100000000000001" customHeight="1" x14ac:dyDescent="0.2">
      <c r="A127" s="29" t="s">
        <v>248</v>
      </c>
      <c r="B127" s="29">
        <v>2100023365</v>
      </c>
      <c r="C127" s="30" t="s">
        <v>249</v>
      </c>
      <c r="D127" s="31">
        <v>2</v>
      </c>
      <c r="E127" s="57"/>
      <c r="F127" s="33">
        <v>48</v>
      </c>
      <c r="G127" s="33">
        <f t="shared" si="1"/>
        <v>96</v>
      </c>
    </row>
    <row r="128" spans="1:15" ht="20.100000000000001" customHeight="1" x14ac:dyDescent="0.25">
      <c r="A128" s="26"/>
      <c r="B128" s="26"/>
      <c r="C128" s="59"/>
      <c r="D128" s="58"/>
      <c r="F128" s="61" t="s">
        <v>262</v>
      </c>
      <c r="G128" s="60">
        <f>SUM(G23:G127)</f>
        <v>52572.640000000043</v>
      </c>
    </row>
    <row r="129" spans="1:8" ht="20.100000000000001" customHeight="1" x14ac:dyDescent="0.25">
      <c r="A129" s="26"/>
      <c r="B129" s="26"/>
      <c r="C129" s="59"/>
      <c r="D129" s="58"/>
      <c r="F129" s="44" t="s">
        <v>242</v>
      </c>
      <c r="G129" s="66">
        <f>+G128*0.12</f>
        <v>6308.7168000000047</v>
      </c>
    </row>
    <row r="130" spans="1:8" ht="20.100000000000001" customHeight="1" x14ac:dyDescent="0.25">
      <c r="A130" s="26"/>
      <c r="B130" s="26"/>
      <c r="C130" s="59"/>
      <c r="D130" s="58"/>
      <c r="F130" s="44" t="s">
        <v>245</v>
      </c>
      <c r="G130" s="66">
        <f>+G128+G129</f>
        <v>58881.356800000045</v>
      </c>
    </row>
    <row r="131" spans="1:8" ht="20.100000000000001" customHeight="1" x14ac:dyDescent="0.25">
      <c r="A131" s="26"/>
      <c r="B131" s="26"/>
      <c r="C131" s="59"/>
      <c r="D131" s="58"/>
      <c r="F131" s="44"/>
      <c r="G131" s="35"/>
    </row>
    <row r="132" spans="1:8" ht="20.100000000000001" customHeight="1" x14ac:dyDescent="0.25">
      <c r="A132" s="26"/>
      <c r="B132" s="26"/>
      <c r="C132" s="59"/>
      <c r="D132" s="58"/>
      <c r="F132" s="45"/>
      <c r="G132" s="35"/>
    </row>
    <row r="133" spans="1:8" ht="20.100000000000001" customHeight="1" x14ac:dyDescent="0.25">
      <c r="B133" s="62"/>
      <c r="C133" s="46"/>
      <c r="D133" s="46"/>
      <c r="E133" s="46"/>
      <c r="F133" s="49"/>
    </row>
    <row r="134" spans="1:8" ht="20.100000000000001" customHeight="1" x14ac:dyDescent="0.25">
      <c r="B134" s="62"/>
      <c r="C134" s="46"/>
      <c r="D134" s="46"/>
      <c r="E134" s="46"/>
      <c r="F134" s="49"/>
    </row>
    <row r="135" spans="1:8" ht="20.100000000000001" customHeight="1" x14ac:dyDescent="0.25">
      <c r="B135" s="62"/>
      <c r="C135" s="46"/>
      <c r="D135" s="46"/>
      <c r="E135" s="46"/>
      <c r="F135" s="49"/>
    </row>
    <row r="136" spans="1:8" ht="20.100000000000001" customHeight="1" x14ac:dyDescent="0.2">
      <c r="B136" s="47"/>
      <c r="C136" s="47"/>
      <c r="D136" s="47"/>
      <c r="E136" s="47"/>
    </row>
    <row r="137" spans="1:8" s="50" customFormat="1" ht="15.75" x14ac:dyDescent="0.25">
      <c r="A137" s="3"/>
      <c r="B137" s="63"/>
      <c r="C137" s="48"/>
      <c r="D137" s="48"/>
      <c r="E137" s="48"/>
    </row>
    <row r="138" spans="1:8" s="50" customFormat="1" ht="15.75" x14ac:dyDescent="0.25">
      <c r="A138" s="3"/>
      <c r="B138" s="63"/>
      <c r="C138" s="48"/>
      <c r="D138" s="48"/>
      <c r="E138" s="48"/>
      <c r="H138" s="52"/>
    </row>
    <row r="139" spans="1:8" s="50" customFormat="1" ht="15.75" x14ac:dyDescent="0.25">
      <c r="A139" s="3"/>
      <c r="B139" s="63"/>
      <c r="C139" s="48"/>
      <c r="D139" s="48"/>
      <c r="E139" s="48"/>
      <c r="H139" s="52"/>
    </row>
    <row r="140" spans="1:8" s="50" customFormat="1" ht="15.75" x14ac:dyDescent="0.25">
      <c r="A140" s="3"/>
      <c r="B140" s="49"/>
      <c r="C140" s="49"/>
      <c r="D140" s="49"/>
      <c r="E140" s="49"/>
      <c r="H140" s="52"/>
    </row>
    <row r="141" spans="1:8" s="50" customFormat="1" ht="15.75" x14ac:dyDescent="0.25">
      <c r="A141" s="3"/>
      <c r="B141" s="1"/>
      <c r="C141" s="2"/>
      <c r="D141" s="2"/>
      <c r="E141" s="2"/>
      <c r="H141" s="52"/>
    </row>
    <row r="142" spans="1:8" s="50" customFormat="1" ht="16.5" thickBot="1" x14ac:dyDescent="0.3">
      <c r="A142" s="50" t="s">
        <v>250</v>
      </c>
      <c r="C142" s="51"/>
      <c r="H142" s="52"/>
    </row>
    <row r="143" spans="1:8" customFormat="1" ht="15.75" x14ac:dyDescent="0.25">
      <c r="A143" s="50"/>
      <c r="B143" s="50"/>
      <c r="C143" s="50"/>
      <c r="D143" s="50"/>
      <c r="E143" s="50"/>
    </row>
    <row r="144" spans="1:8" customFormat="1" ht="15.75" x14ac:dyDescent="0.25">
      <c r="A144" s="50"/>
      <c r="B144" s="50"/>
      <c r="C144" s="50"/>
      <c r="D144" s="50"/>
      <c r="E144" s="50"/>
    </row>
    <row r="145" spans="1:8" s="50" customFormat="1" ht="15.75" x14ac:dyDescent="0.25">
      <c r="H145" s="52"/>
    </row>
    <row r="146" spans="1:8" s="50" customFormat="1" ht="16.5" thickBot="1" x14ac:dyDescent="0.3">
      <c r="A146" s="50" t="s">
        <v>251</v>
      </c>
      <c r="C146" s="51"/>
      <c r="H146" s="52"/>
    </row>
    <row r="147" spans="1:8" s="55" customFormat="1" ht="20.100000000000001" customHeight="1" x14ac:dyDescent="0.25">
      <c r="A147" s="50"/>
      <c r="B147" s="50"/>
      <c r="C147" s="50"/>
      <c r="D147" s="50"/>
      <c r="E147" s="50"/>
    </row>
    <row r="148" spans="1:8" s="55" customFormat="1" ht="20.100000000000001" customHeight="1" x14ac:dyDescent="0.25">
      <c r="A148"/>
      <c r="B148"/>
      <c r="C148"/>
      <c r="D148"/>
      <c r="E148"/>
    </row>
    <row r="149" spans="1:8" ht="20.100000000000001" customHeight="1" x14ac:dyDescent="0.25">
      <c r="A149"/>
      <c r="B149"/>
      <c r="C149"/>
      <c r="D149"/>
      <c r="E149"/>
    </row>
    <row r="150" spans="1:8" ht="20.100000000000001" customHeight="1" thickBot="1" x14ac:dyDescent="0.3">
      <c r="A150" s="50" t="s">
        <v>252</v>
      </c>
      <c r="B150" s="50"/>
      <c r="C150" s="51"/>
      <c r="D150" s="50"/>
      <c r="E150" s="50"/>
    </row>
    <row r="151" spans="1:8" ht="20.100000000000001" customHeight="1" x14ac:dyDescent="0.25">
      <c r="A151" s="50"/>
      <c r="B151" s="50"/>
      <c r="C151" s="50"/>
      <c r="D151" s="50"/>
      <c r="E151" s="50"/>
    </row>
    <row r="152" spans="1:8" ht="20.100000000000001" customHeight="1" x14ac:dyDescent="0.2">
      <c r="A152" s="53"/>
      <c r="B152" s="53"/>
      <c r="C152" s="54"/>
      <c r="D152" s="55"/>
      <c r="E152" s="55"/>
    </row>
    <row r="153" spans="1:8" ht="20.100000000000001" customHeight="1" thickBot="1" x14ac:dyDescent="0.3">
      <c r="A153" s="50" t="s">
        <v>253</v>
      </c>
      <c r="B153" s="50"/>
      <c r="C153" s="51"/>
      <c r="D153" s="55"/>
      <c r="E153" s="55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2022-10-11T14:51:38Z</cp:lastPrinted>
  <dcterms:created xsi:type="dcterms:W3CDTF">2022-10-11T13:13:18Z</dcterms:created>
  <dcterms:modified xsi:type="dcterms:W3CDTF">2022-10-11T14:59:07Z</dcterms:modified>
</cp:coreProperties>
</file>