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0185DD64-91BA-48C8-B061-2EA4ED39C39A}" xr6:coauthVersionLast="47" xr6:coauthVersionMax="47" xr10:uidLastSave="{00000000-0000-0000-0000-000000000000}"/>
  <bookViews>
    <workbookView xWindow="-120" yWindow="-120" windowWidth="29040" windowHeight="15840" xr2:uid="{2B668B64-D9C7-42D5-AE68-49DB4C7427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1" l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A161" i="1" l="1"/>
  <c r="G57" i="1" l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128" i="1" l="1"/>
  <c r="G129" i="1" s="1"/>
  <c r="G130" i="1" l="1"/>
</calcChain>
</file>

<file path=xl/sharedStrings.xml><?xml version="1.0" encoding="utf-8"?>
<sst xmlns="http://schemas.openxmlformats.org/spreadsheetml/2006/main" count="407" uniqueCount="398">
  <si>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</si>
  <si>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</si>
  <si>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</si>
  <si>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</si>
  <si>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</si>
  <si>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</si>
  <si>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</si>
  <si>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</si>
  <si>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</si>
  <si>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</si>
  <si>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</si>
  <si>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</si>
  <si>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</si>
  <si>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</si>
  <si>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</si>
  <si>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</si>
  <si>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</si>
  <si>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</si>
  <si>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</si>
  <si>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</si>
  <si>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</si>
  <si>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</si>
  <si>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</si>
  <si>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</si>
  <si>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</si>
  <si>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</si>
  <si>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</si>
  <si>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</si>
  <si>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</si>
  <si>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</si>
  <si>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</si>
  <si>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</si>
  <si>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</si>
  <si>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</si>
  <si>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</si>
  <si>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</si>
  <si>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</si>
  <si>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</si>
  <si>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</si>
  <si>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</si>
  <si>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</si>
  <si>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</si>
  <si>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</si>
  <si>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</si>
  <si>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</si>
  <si>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</si>
  <si>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</si>
  <si>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</si>
  <si>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</si>
  <si>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</si>
  <si>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</si>
  <si>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</si>
  <si>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</si>
  <si>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J211125-L066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</si>
  <si>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</si>
  <si>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</si>
  <si>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</si>
  <si>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</si>
  <si>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</si>
  <si>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</si>
  <si>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</si>
  <si>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</si>
  <si>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</si>
  <si>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</si>
  <si>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</si>
  <si>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</si>
  <si>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</si>
  <si>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</si>
  <si>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</si>
  <si>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SUBTOTAL SIN IMPUESTOS</t>
  </si>
  <si>
    <t xml:space="preserve">                                                                                                           IVA</t>
  </si>
  <si>
    <t>VALOR TOTAL</t>
  </si>
  <si>
    <t>CODIGO</t>
  </si>
  <si>
    <t>DESCRIPCIÓN</t>
  </si>
  <si>
    <t>CANTIDAD</t>
  </si>
  <si>
    <t>111-171</t>
  </si>
  <si>
    <t>111-157</t>
  </si>
  <si>
    <t>112-35-703</t>
  </si>
  <si>
    <t>BROCA DE 2.7(AO)</t>
  </si>
  <si>
    <t>111-086</t>
  </si>
  <si>
    <t xml:space="preserve">MEDIDOR DE PROFUNDIDAD 3.5 </t>
  </si>
  <si>
    <t>111-260</t>
  </si>
  <si>
    <t>111-068-3</t>
  </si>
  <si>
    <t>111-096</t>
  </si>
  <si>
    <t xml:space="preserve">PINES </t>
  </si>
  <si>
    <t>111-180</t>
  </si>
  <si>
    <t>ENTREGADO POR:</t>
  </si>
  <si>
    <t>RECIBIDO POR:</t>
  </si>
  <si>
    <t xml:space="preserve">INTERHOSPITAL S.A </t>
  </si>
  <si>
    <t>O992454407001</t>
  </si>
  <si>
    <t xml:space="preserve">BANDEJA INFERIOR </t>
  </si>
  <si>
    <t xml:space="preserve">PINZA REDUCTORA ESPAÑOLA CON CREMALLERA </t>
  </si>
  <si>
    <t>GUBIA</t>
  </si>
  <si>
    <t>BANDEJA MEDIA</t>
  </si>
  <si>
    <t xml:space="preserve">GUIA CENTRICA Y EXCENTRICA </t>
  </si>
  <si>
    <t>MANCHUELO EN T (TARRAJA)</t>
  </si>
  <si>
    <t>MEDIDOR DE PROFUNDIDAD</t>
  </si>
  <si>
    <t>DOBLADORAS DE PLACAS</t>
  </si>
  <si>
    <t>BANDEJA SUPERIOR</t>
  </si>
  <si>
    <t>INSTRUMENTAL</t>
  </si>
  <si>
    <t xml:space="preserve">ATORNILLADOR 3.5mm MANGO CAFÉ </t>
  </si>
  <si>
    <t xml:space="preserve">SEPARADORES DE HOMAN DELGADOS </t>
  </si>
  <si>
    <t>PINZA REDUCTORA ESPAÑOLA CON ARANDELA</t>
  </si>
  <si>
    <t>GUIA BROCA 2,5MM /4.0MM</t>
  </si>
  <si>
    <t xml:space="preserve">GUIAS DE BLOQUEO </t>
  </si>
  <si>
    <t xml:space="preserve">BROCAS 2.5MM </t>
  </si>
  <si>
    <t xml:space="preserve">BROCAS 2.7MM </t>
  </si>
  <si>
    <t>BROCAS 3.5MM</t>
  </si>
  <si>
    <t>BROCAS 3.2MM</t>
  </si>
  <si>
    <t>06:00PM</t>
  </si>
  <si>
    <t xml:space="preserve">DR. UQUILLAS </t>
  </si>
  <si>
    <t>35V-DIST-110</t>
  </si>
  <si>
    <t>J201123-L019</t>
  </si>
  <si>
    <t>LCP Type, All Thickness, 10Hole</t>
  </si>
  <si>
    <t>35V-DIST-112</t>
  </si>
  <si>
    <t>J201014-L048</t>
  </si>
  <si>
    <t>LCP Type, All Thickness, 12Hole</t>
  </si>
  <si>
    <t>35V-DIST-114</t>
  </si>
  <si>
    <t>J200514-L071</t>
  </si>
  <si>
    <t>LCP Type, All Thickness, 14Hole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</si>
  <si>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</si>
  <si>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</si>
  <si>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</si>
  <si>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</si>
  <si>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</si>
  <si>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</si>
  <si>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</si>
  <si>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</si>
  <si>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</si>
  <si>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</si>
  <si>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</si>
  <si>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</si>
  <si>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</si>
  <si>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</si>
  <si>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</si>
  <si>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</si>
  <si>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</si>
  <si>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</si>
  <si>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</si>
  <si>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</si>
  <si>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</si>
  <si>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</si>
  <si>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</si>
  <si>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</si>
  <si>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35-DIST-206</t>
  </si>
  <si>
    <t>J201014-L007</t>
  </si>
  <si>
    <t>DCP Type, All Thickness, 6Hole</t>
  </si>
  <si>
    <t>35-DIST-207</t>
  </si>
  <si>
    <t>J201119-L046</t>
  </si>
  <si>
    <t>DCP Type, All Thickness, 7Hole</t>
  </si>
  <si>
    <t>35-DIST-208</t>
  </si>
  <si>
    <t>J201014-L059</t>
  </si>
  <si>
    <t>DCP Type, All Thickness, 8Hole</t>
  </si>
  <si>
    <t>35-DIST-209</t>
  </si>
  <si>
    <t>R200827-L003</t>
  </si>
  <si>
    <t>DCP Type, All Thickness, 9Hole</t>
  </si>
  <si>
    <t>35-DIST-210</t>
  </si>
  <si>
    <t>R200827-L002</t>
  </si>
  <si>
    <t>DCP Type, All Thickness, 10Hole</t>
  </si>
  <si>
    <t>35-DIST-211</t>
  </si>
  <si>
    <t>R201022-L037</t>
  </si>
  <si>
    <t>DCP Type, All Thickness, 11Hole</t>
  </si>
  <si>
    <t>35-DIST-212</t>
  </si>
  <si>
    <t>R201022-L038</t>
  </si>
  <si>
    <t>DCP Type, All Thickness, 12Hole</t>
  </si>
  <si>
    <t>102.212</t>
  </si>
  <si>
    <t>210733721</t>
  </si>
  <si>
    <t>TORNILLO CORTICAL 3.5*12 MM ACERO</t>
  </si>
  <si>
    <t>102.214</t>
  </si>
  <si>
    <t>220344216</t>
  </si>
  <si>
    <t>TORNILLO CORTICAL 3.5*14 MM ACERO</t>
  </si>
  <si>
    <t>102.216</t>
  </si>
  <si>
    <t>211038700</t>
  </si>
  <si>
    <t>TORNILLO CORTICAL 3.5*16 MM ACERO</t>
  </si>
  <si>
    <t>102.218</t>
  </si>
  <si>
    <t>210936085</t>
  </si>
  <si>
    <t>TORNILLO CORTICAL 3.5*18 MM ACERO</t>
  </si>
  <si>
    <t>102.220</t>
  </si>
  <si>
    <t>200112147</t>
  </si>
  <si>
    <t>TORNILLO CORTICAL 3.5*20 MM ACERO</t>
  </si>
  <si>
    <t>102.222</t>
  </si>
  <si>
    <t>191210360</t>
  </si>
  <si>
    <t>TORNILLO CORTICAL 3.5*22 MM ACERO</t>
  </si>
  <si>
    <t>102.224</t>
  </si>
  <si>
    <t>191210361</t>
  </si>
  <si>
    <t>TORNILLO CORTICAL 3.5*24 MM ACERO</t>
  </si>
  <si>
    <t>102.226</t>
  </si>
  <si>
    <t>TORNILLO CORTICAL 3.5*26 MM ACERO</t>
  </si>
  <si>
    <t>102.228</t>
  </si>
  <si>
    <t>211240944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</si>
  <si>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</si>
  <si>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</si>
  <si>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</si>
  <si>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</si>
  <si>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</si>
  <si>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</si>
  <si>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</si>
  <si>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</si>
  <si>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211140093</t>
  </si>
  <si>
    <t>TORNILLO CORTICAL 3.5*36 MM ACERO</t>
  </si>
  <si>
    <t>102.238</t>
  </si>
  <si>
    <t>TORNILLO CORTICAL 3.5*38 MM ACERO</t>
  </si>
  <si>
    <t>102.240</t>
  </si>
  <si>
    <t>210228500</t>
  </si>
  <si>
    <t>TORNILLO CORTICAL 3.5*40 MM ACERO</t>
  </si>
  <si>
    <t>102.242</t>
  </si>
  <si>
    <t>201225757</t>
  </si>
  <si>
    <t>TORNILLO CORTICAL 3.5*42 MM ACERO</t>
  </si>
  <si>
    <t>102.244</t>
  </si>
  <si>
    <t>201225758</t>
  </si>
  <si>
    <t>TORNILLO CORTICAL 3.5*44 MM ACERO</t>
  </si>
  <si>
    <t>102.246</t>
  </si>
  <si>
    <t>210330220</t>
  </si>
  <si>
    <t>TORNILLO CORTICAL 3.5*46 MM ACERO</t>
  </si>
  <si>
    <t>102.248</t>
  </si>
  <si>
    <t>210733736</t>
  </si>
  <si>
    <t>TORNILLO CORTICAL 3.5*48 MM ACERO</t>
  </si>
  <si>
    <t>102.250</t>
  </si>
  <si>
    <t>210733737</t>
  </si>
  <si>
    <t>TORNILLO CORTICAL 3.5*50 MM ACERO</t>
  </si>
  <si>
    <t>SF-102.214</t>
  </si>
  <si>
    <t>190805841</t>
  </si>
  <si>
    <t>TORNILLO BLOQ. 3.5*12 MM ACERO</t>
  </si>
  <si>
    <t>SF-102.216</t>
  </si>
  <si>
    <t>190805843</t>
  </si>
  <si>
    <t>TORNILLO BLOQ. 3.5*14 MM ACERO</t>
  </si>
  <si>
    <t>139.126</t>
  </si>
  <si>
    <t>TORNILLO BLOQ. 3.5*16 MM ACERO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</si>
  <si>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</si>
  <si>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</si>
  <si>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</si>
  <si>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</si>
  <si>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</si>
  <si>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</si>
  <si>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</si>
  <si>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</si>
  <si>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</si>
  <si>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</si>
  <si>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</si>
  <si>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</si>
  <si>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</si>
  <si>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</si>
  <si>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</si>
  <si>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</si>
  <si>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</si>
  <si>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</si>
  <si>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</si>
  <si>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</si>
  <si>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</si>
  <si>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</si>
  <si>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</si>
  <si>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</si>
  <si>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</si>
  <si>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</si>
  <si>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</si>
  <si>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</si>
  <si>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</si>
  <si>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</si>
  <si>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</si>
  <si>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</si>
  <si>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</si>
  <si>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</si>
  <si>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</si>
  <si>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</si>
  <si>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</si>
  <si>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</si>
  <si>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</si>
  <si>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</si>
  <si>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</si>
  <si>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</si>
  <si>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</si>
  <si>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</si>
  <si>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</si>
  <si>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</si>
  <si>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</si>
  <si>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</si>
  <si>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210936621</t>
  </si>
  <si>
    <t>TORNILLO BLOQ. 3.5*50 MM ACERO</t>
  </si>
  <si>
    <t>103.016</t>
  </si>
  <si>
    <t>200112154</t>
  </si>
  <si>
    <t>TORNILLO ESPONJOSO 4.0*16 MM ACERO</t>
  </si>
  <si>
    <t>103.018</t>
  </si>
  <si>
    <t>200112155</t>
  </si>
  <si>
    <t>TORNILLO ESPONJOSO 4.0*18 MM ACERO</t>
  </si>
  <si>
    <t>103.020</t>
  </si>
  <si>
    <t>200112156</t>
  </si>
  <si>
    <t>TORNILLO ESPONJOSO 4.0*20 MM ACERO</t>
  </si>
  <si>
    <t>103.022</t>
  </si>
  <si>
    <t>200112157</t>
  </si>
  <si>
    <t>TORNILLO ESPONJOSO 4.0*22 MM ACERO</t>
  </si>
  <si>
    <t>103.024</t>
  </si>
  <si>
    <t>210126790</t>
  </si>
  <si>
    <t>TORNILLO ESPONJOSO 4.0*24 MM ACERO</t>
  </si>
  <si>
    <t>103.026</t>
  </si>
  <si>
    <t>210126791</t>
  </si>
  <si>
    <t>TORNILLO ESPONJOSO 4.0*26 MM ACERO</t>
  </si>
  <si>
    <t>103.028</t>
  </si>
  <si>
    <t>211240777</t>
  </si>
  <si>
    <t>TORNILLO ESPONJOSO 4.0*28 MM ACERO</t>
  </si>
  <si>
    <t>103.030</t>
  </si>
  <si>
    <t>201023210</t>
  </si>
  <si>
    <t>TORNILLO ESPONJOSO 4.0*30 MM ACERO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</si>
  <si>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</si>
  <si>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</si>
  <si>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</si>
  <si>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</si>
  <si>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</si>
  <si>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</si>
  <si>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</si>
  <si>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</si>
  <si>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</si>
  <si>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</si>
  <si>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</si>
  <si>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</si>
  <si>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</si>
  <si>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</si>
  <si>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</si>
  <si>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115.030</t>
  </si>
  <si>
    <t>220445447</t>
  </si>
  <si>
    <t>ARANDELA 3.5 MM ACERO</t>
  </si>
  <si>
    <t>INSTRUMENTAL ARIX DIAPHYSIS SYSTEM</t>
  </si>
  <si>
    <t>111-063</t>
  </si>
  <si>
    <t xml:space="preserve">MANGOS DE ATORNILLADOR </t>
  </si>
  <si>
    <t>112-35-701-L</t>
  </si>
  <si>
    <t>BROCA DE 3.6(AO)</t>
  </si>
  <si>
    <t xml:space="preserve">GUIA DE BROCA 3.5 </t>
  </si>
  <si>
    <t>111-168</t>
  </si>
  <si>
    <t xml:space="preserve">GUIA DE BROCA 2.7/3.5MM </t>
  </si>
  <si>
    <t>111-170</t>
  </si>
  <si>
    <t xml:space="preserve">GUIA DE BLOQUEO </t>
  </si>
  <si>
    <t xml:space="preserve">GUIA  2.7 ANGULO VARIABLE </t>
  </si>
  <si>
    <t xml:space="preserve">DRILL GUIA </t>
  </si>
  <si>
    <t>114-009</t>
  </si>
  <si>
    <t xml:space="preserve">PINZA DE SUJECCION </t>
  </si>
  <si>
    <t>113-HF-616</t>
  </si>
  <si>
    <t xml:space="preserve">ANCLAJE RAPIDO </t>
  </si>
  <si>
    <t xml:space="preserve">DISPENSADOR DE PINES </t>
  </si>
  <si>
    <t>GUIA PIN  1.6</t>
  </si>
  <si>
    <t>DOBLADORAS DE PLACA  4.0T/4.5T</t>
  </si>
  <si>
    <t>112-114</t>
  </si>
  <si>
    <t xml:space="preserve">CAJA DE TORNILLOS 3.5 </t>
  </si>
  <si>
    <t>PINZA REDUCTORA DE PUNTAS CON CREMALLERA</t>
  </si>
  <si>
    <t xml:space="preserve"> ANCLAJE RAPIDO 1.5 TORQUE NEGRO </t>
  </si>
  <si>
    <t xml:space="preserve">DESPERIO ANCHO  </t>
  </si>
  <si>
    <t>DESPERIO  DELGADO</t>
  </si>
  <si>
    <t xml:space="preserve">CURETA LARGA </t>
  </si>
  <si>
    <t xml:space="preserve">ATORNILLADOR 3.5mm MANGO AZUL </t>
  </si>
  <si>
    <t xml:space="preserve">PINZA DE REDUCCION VERBRUGGE CON ARANDELA </t>
  </si>
  <si>
    <t xml:space="preserve">SEPARADORES DE SEM MILLER </t>
  </si>
  <si>
    <t xml:space="preserve">MANGO EN T DE ANCLADE RAPIDO </t>
  </si>
  <si>
    <t xml:space="preserve">MANGO ANCLAJE RAPIDO 1.5 AZUL </t>
  </si>
  <si>
    <t xml:space="preserve">AVELLANADOR ANCLAJE RAPIDO </t>
  </si>
  <si>
    <t xml:space="preserve">SEPARADORES DE HOMAN ANCHOS </t>
  </si>
  <si>
    <t>PALA DE ATORNILLADOR NCLAJE RAPIDO HEXAGONAL 3.5MM</t>
  </si>
  <si>
    <t xml:space="preserve">PALA DE ATORNILLADOR NCLAJE RAPIDO STARDRIVE 3.5MM </t>
  </si>
  <si>
    <t xml:space="preserve">GUIAS BROCA 2,5MM </t>
  </si>
  <si>
    <t xml:space="preserve">BROCAS 2.7MM LARGA </t>
  </si>
  <si>
    <t>MOTOR AUXEN</t>
  </si>
  <si>
    <t>ADAPTADORES ANCLAJE RAPIDO</t>
  </si>
  <si>
    <t>LLAVE JACOBS</t>
  </si>
  <si>
    <t>PORTA BATERIAS</t>
  </si>
  <si>
    <t>INTERCAMBIADOR DE BATERIA</t>
  </si>
  <si>
    <t>BATERIAS ROJAS</t>
  </si>
  <si>
    <t>INSRUMENTADOR</t>
  </si>
  <si>
    <t>VERIFICADO POR:</t>
  </si>
  <si>
    <t>NEIQ0484</t>
  </si>
  <si>
    <t xml:space="preserve">Ti-SF-147.105  </t>
  </si>
  <si>
    <t xml:space="preserve">PLACA BLOQ. DCP 3.5X5 ORIF. TITANIO </t>
  </si>
  <si>
    <t xml:space="preserve">Ti-SF-147.106  </t>
  </si>
  <si>
    <t xml:space="preserve">PLACA BLOQ. DCP 3.5X6 ORIF. TITANIO </t>
  </si>
  <si>
    <t>Ti-SF-147.107</t>
  </si>
  <si>
    <t xml:space="preserve">PLACA BLOQ. DCP 3.5X7 ORIF. TITANIO </t>
  </si>
  <si>
    <t xml:space="preserve">Ti-SF-147.108  </t>
  </si>
  <si>
    <t xml:space="preserve">PLACA BLOQ. DCP 3.5X08 ORIF. TITANIO </t>
  </si>
  <si>
    <t xml:space="preserve">Ti-SF-147.109  </t>
  </si>
  <si>
    <t xml:space="preserve">PLACA BLOQ. DCP 3.5X09 ORIF. TITANIO </t>
  </si>
  <si>
    <t xml:space="preserve">Ti-SF-147.111  </t>
  </si>
  <si>
    <t xml:space="preserve">PLACA BLOQ. DCP 3.5X11 ORIF. TITANIO </t>
  </si>
  <si>
    <t>Ti-SF-147.112</t>
  </si>
  <si>
    <t xml:space="preserve">PLACA BLOQ. DCP 3.5X12 ORIF. TITANIO </t>
  </si>
  <si>
    <t xml:space="preserve">05.3410-2030101         </t>
  </si>
  <si>
    <t>PLACA BLOQ. MULTIAXIAL 3.5 MM DCP *4 ORIF. TITANIO YB</t>
  </si>
  <si>
    <t xml:space="preserve">05.3410-2030125          </t>
  </si>
  <si>
    <t>PLACA BLOQ. MULTIAXIAL 3.5 MM DCP *5 ORIF. TITANIO YB</t>
  </si>
  <si>
    <t xml:space="preserve">05.3410-2030122          </t>
  </si>
  <si>
    <t>PLACA BLOQ. MULTIAXIAL 3.5 MM DCP *6 ORIF. TITANIO YB</t>
  </si>
  <si>
    <t xml:space="preserve">05.3410-2030140          </t>
  </si>
  <si>
    <t>PLACA BLOQ. MULTIAXIAL 3.5 MM DCP *7 ORIF. TITANIO YB</t>
  </si>
  <si>
    <t xml:space="preserve">05.3410-2030158          </t>
  </si>
  <si>
    <t>PLACA BLOQ. MULTIAXIAL 3.5 MM DCP *8 ORIF. TITANIO YB</t>
  </si>
  <si>
    <t xml:space="preserve">05.3410-2030176          </t>
  </si>
  <si>
    <t>PLACA BLOQ. MULTIAXIAL 3.5 MM DCP *9 ORIF. TITANIO YB</t>
  </si>
  <si>
    <t>05.3410-2030177</t>
  </si>
  <si>
    <t>PLACA BLOQ. MULTIAXIAL 3.5 MM DCP *10 ORIF. TITANIO YB</t>
  </si>
  <si>
    <t xml:space="preserve">05.3410-2030212          </t>
  </si>
  <si>
    <t>PLACA BLOQ. MULTIAXIAL 3.5 MM DCP *11 ORIF. TITANIO YB</t>
  </si>
  <si>
    <t xml:space="preserve">05.3410-2030230          </t>
  </si>
  <si>
    <t>PLACA BLOQ. MULTIAXIAL 3.5 MM DCP *12 ORIF. TITANIO YB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</si>
</sst>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64" fontId="8" fillId="0" borderId="1" xfId="3" applyNumberFormat="1" applyFont="1" applyFill="1" applyBorder="1" applyAlignment="1"/>
    <xf numFmtId="9" fontId="16" fillId="0" borderId="1" xfId="2" applyNumberFormat="1" applyFont="1" applyBorder="1" applyAlignment="1">
      <alignment wrapText="1"/>
    </xf>
    <xf numFmtId="0" fontId="16" fillId="0" borderId="0" xfId="2" applyFont="1" applyAlignment="1">
      <alignment horizontal="center" wrapText="1"/>
    </xf>
    <xf numFmtId="44" fontId="13" fillId="0" borderId="0" xfId="1" applyFont="1" applyFill="1" applyBorder="1" applyAlignment="1"/>
    <xf numFmtId="0" fontId="9" fillId="0" borderId="0" xfId="0" applyFont="1"/>
    <xf numFmtId="0" fontId="16" fillId="0" borderId="0" xfId="0" applyFont="1"/>
    <xf numFmtId="164" fontId="13" fillId="0" borderId="0" xfId="0" applyNumberFormat="1" applyFont="1"/>
    <xf numFmtId="165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44" fontId="16" fillId="0" borderId="1" xfId="1" applyFont="1" applyFill="1" applyBorder="1" applyAlignment="1"/>
    <xf numFmtId="2" fontId="8" fillId="0" borderId="1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16" fillId="0" borderId="1" xfId="2" applyFont="1" applyBorder="1" applyAlignment="1">
      <alignment horizontal="right" wrapText="1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6" fillId="0" borderId="2" xfId="2" applyFont="1" applyBorder="1" applyAlignment="1">
      <alignment horizontal="right" wrapText="1"/>
    </xf>
    <xf numFmtId="0" fontId="16" fillId="0" borderId="3" xfId="2" applyFont="1" applyBorder="1" applyAlignment="1">
      <alignment horizontal="right" wrapText="1"/>
    </xf>
    <xf numFmtId="0" fontId="16" fillId="0" borderId="4" xfId="2" applyFont="1" applyBorder="1" applyAlignment="1">
      <alignment horizontal="right" wrapText="1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8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2" fontId="9" fillId="0" borderId="0" xfId="0" applyNumberFormat="1" applyFont="1" applyAlignment="1">
      <alignment horizontal="right"/>
    </xf>
    <xf numFmtId="0" fontId="9" fillId="0" borderId="1" xfId="0" applyFont="1" applyBorder="1" applyAlignment="1">
      <alignment horizontal="center"/>
    </xf>
    <xf numFmtId="0" fontId="17" fillId="0" borderId="0" xfId="0" applyFont="1"/>
    <xf numFmtId="0" fontId="18" fillId="0" borderId="0" xfId="0" applyFont="1"/>
    <xf numFmtId="0" fontId="18" fillId="0" borderId="9" xfId="0" applyFont="1" applyBorder="1"/>
    <xf numFmtId="0" fontId="17" fillId="0" borderId="0" xfId="2" applyFont="1" applyAlignment="1">
      <alignment horizontal="left"/>
    </xf>
    <xf numFmtId="0" fontId="17" fillId="0" borderId="0" xfId="2" applyFont="1" applyAlignment="1">
      <alignment wrapText="1"/>
    </xf>
    <xf numFmtId="0" fontId="15" fillId="0" borderId="1" xfId="0" applyFont="1" applyBorder="1" applyAlignment="1">
      <alignment horizontal="left"/>
    </xf>
    <xf numFmtId="0" fontId="13" fillId="0" borderId="1" xfId="0" applyFont="1" applyBorder="1" applyAlignment="1"/>
    <xf numFmtId="0" fontId="15" fillId="0" borderId="4" xfId="0" applyFont="1" applyBorder="1" applyAlignment="1">
      <alignment horizontal="left"/>
    </xf>
    <xf numFmtId="0" fontId="13" fillId="0" borderId="0" xfId="0" applyFont="1" applyAlignment="1"/>
    <xf numFmtId="0" fontId="15" fillId="0" borderId="5" xfId="0" applyFont="1" applyBorder="1" applyAlignment="1">
      <alignment horizontal="left"/>
    </xf>
    <xf numFmtId="2" fontId="16" fillId="0" borderId="0" xfId="0" applyNumberFormat="1" applyFont="1" applyAlignment="1"/>
    <xf numFmtId="0" fontId="15" fillId="0" borderId="1" xfId="0" applyFont="1" applyBorder="1" applyAlignment="1">
      <alignment horizontal="center"/>
    </xf>
  </cellXfs>
  <cellStyles count="9">
    <cellStyle name="Moneda" xfId="1" builtinId="4"/>
    <cellStyle name="Moneda [0] 2" xfId="3" xr:uid="{6687248E-05ED-4D32-84BB-9E82E00614B6}"/>
    <cellStyle name="Moneda [0] 3" xfId="6" xr:uid="{28B10530-6AB3-49A9-B91A-473238BFA070}"/>
    <cellStyle name="Moneda 2" xfId="4" xr:uid="{2EDCA3F8-546A-494D-9A12-3C1EA23B5DB4}"/>
    <cellStyle name="Moneda 3" xfId="5" xr:uid="{DC87CF1F-6540-4927-A29A-69D276167488}"/>
    <cellStyle name="Moneda 3 2" xfId="7" xr:uid="{9DBA6A5F-6F2D-42B3-A98D-FD01A6E2BE35}"/>
    <cellStyle name="Moneda 8" xfId="8" xr:uid="{ED8E50B6-4259-4499-98B4-9F7275B52A6C}"/>
    <cellStyle name="Normal" xfId="0" builtinId="0"/>
    <cellStyle name="Normal 2" xfId="2" xr:uid="{8AD2FA1C-38B3-4182-9303-48E98F1CF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106938</xdr:colOff>
      <xdr:row>0</xdr:row>
      <xdr:rowOff>0</xdr:rowOff>
    </xdr:from>
    <xdr:to>
      <xdr:col>2</xdr:col>
      <xdr:colOff>691695</xdr:colOff>
      <xdr:row>5</xdr:row>
      <xdr:rowOff>11339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C7A0BA-6D17-4617-A4A4-E8E74A178D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6938" y="0"/>
          <a:ext cx="2966007" cy="1383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0583-F27A-4EE3-9B48-28618C3C5080}">
  <dimension ref="A1:P210"/>
  <sheetViews>
    <sheetView tabSelected="1" zoomScale="84" zoomScaleNormal="84" workbookViewId="0">
      <selection activeCell="C5" sqref="C5"/>
    </sheetView>
  </sheetViews>
  <sheetFormatPr baseColWidth="10" defaultColWidth="11.42578125" defaultRowHeight="20.100000000000001" customHeight="1" x14ac:dyDescent="0.2"/>
  <cols>
    <col min="1" max="1" width="19.28515625" style="11" customWidth="1"/>
    <col min="2" max="2" width="16.5703125" style="11" customWidth="1"/>
    <col min="3" max="3" width="67.28515625" style="11" customWidth="1"/>
    <col min="4" max="4" width="16" style="11" customWidth="1"/>
    <col min="5" max="5" width="14.5703125" style="11" bestFit="1" customWidth="1"/>
    <col min="6" max="6" width="19.28515625" style="11" bestFit="1" customWidth="1"/>
    <col min="7" max="7" width="18.5703125" style="11" customWidth="1"/>
    <col min="8" max="16384" width="11.42578125" style="11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3" t="s">
        <v>0</v>
      </c>
      <c r="B2" s="53"/>
      <c r="C2" s="53"/>
      <c r="D2" s="53"/>
      <c r="E2" s="53"/>
      <c r="F2" s="53"/>
      <c r="G2" s="53"/>
      <c r="H2" s="2"/>
      <c r="I2" s="2"/>
      <c r="J2" s="2"/>
      <c r="K2" s="2"/>
      <c r="L2" s="3"/>
      <c r="M2" s="4"/>
    </row>
    <row r="3" spans="1:16" customFormat="1" ht="23.25" x14ac:dyDescent="0.35">
      <c r="A3" s="53" t="s">
        <v>1</v>
      </c>
      <c r="B3" s="53"/>
      <c r="C3" s="53"/>
      <c r="D3" s="53"/>
      <c r="E3" s="53"/>
      <c r="F3" s="53"/>
      <c r="G3" s="53"/>
      <c r="H3" s="5"/>
      <c r="I3" s="5"/>
      <c r="J3" s="5"/>
      <c r="K3" s="5"/>
      <c r="L3" s="5"/>
      <c r="M3" s="5"/>
    </row>
    <row r="4" spans="1:16" customFormat="1" ht="23.25" x14ac:dyDescent="0.35">
      <c r="A4" s="54" t="s">
        <v>2</v>
      </c>
      <c r="B4" s="54"/>
      <c r="C4" s="54"/>
      <c r="D4" s="54"/>
      <c r="E4" s="54"/>
      <c r="F4" s="54"/>
      <c r="G4" s="54"/>
      <c r="H4" s="5"/>
      <c r="I4" s="5"/>
      <c r="J4" s="5"/>
      <c r="K4" s="5"/>
      <c r="L4" s="5"/>
      <c r="M4" s="5"/>
      <c r="N4" s="6"/>
      <c r="O4" s="55"/>
      <c r="P4" s="55"/>
    </row>
    <row r="5" spans="1:16" s="6" customFormat="1" ht="20.100000000000001" customHeight="1" x14ac:dyDescent="0.2">
      <c r="O5" s="55"/>
      <c r="P5" s="55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42">
        <v>44874</v>
      </c>
      <c r="D7" s="56" t="s">
        <v>4</v>
      </c>
      <c r="E7" s="57"/>
      <c r="F7" s="43" t="s">
        <v>365</v>
      </c>
      <c r="G7" s="9"/>
      <c r="O7" s="7"/>
      <c r="P7" s="7"/>
    </row>
    <row r="8" spans="1:16" s="6" customFormat="1" ht="20.100000000000001" customHeight="1" x14ac:dyDescent="0.25">
      <c r="A8" s="10"/>
      <c r="B8" s="10"/>
      <c r="C8" s="10"/>
      <c r="D8" s="10"/>
      <c r="F8" s="10"/>
      <c r="G8" s="11"/>
      <c r="O8" s="7"/>
      <c r="P8" s="7"/>
    </row>
    <row r="9" spans="1:16" s="6" customFormat="1" ht="20.100000000000001" customHeight="1" x14ac:dyDescent="0.2">
      <c r="A9" s="8" t="s">
        <v>5</v>
      </c>
      <c r="B9" s="8"/>
      <c r="C9" s="12" t="s">
        <v>88</v>
      </c>
      <c r="D9" s="58" t="s">
        <v>6</v>
      </c>
      <c r="E9" s="59"/>
      <c r="F9" s="13" t="s">
        <v>89</v>
      </c>
      <c r="G9" s="14"/>
      <c r="O9" s="7"/>
      <c r="P9" s="7"/>
    </row>
    <row r="10" spans="1:16" s="6" customFormat="1" ht="20.100000000000001" customHeight="1" x14ac:dyDescent="0.25">
      <c r="A10" s="10"/>
      <c r="B10" s="10"/>
      <c r="C10" s="10"/>
      <c r="D10" s="10"/>
      <c r="F10" s="10"/>
      <c r="G10" s="11"/>
      <c r="O10" s="7"/>
      <c r="P10" s="7"/>
    </row>
    <row r="11" spans="1:16" s="6" customFormat="1" ht="15.75" x14ac:dyDescent="0.2">
      <c r="A11" s="8" t="s">
        <v>7</v>
      </c>
      <c r="B11" s="8"/>
      <c r="C11" s="15" t="s">
        <v>8</v>
      </c>
      <c r="D11" s="58" t="s">
        <v>9</v>
      </c>
      <c r="E11" s="59"/>
      <c r="F11" s="12" t="s">
        <v>10</v>
      </c>
      <c r="G11" s="16"/>
      <c r="O11" s="7"/>
      <c r="P11" s="7"/>
    </row>
    <row r="12" spans="1:16" s="6" customFormat="1" ht="20.100000000000001" customHeight="1" x14ac:dyDescent="0.25">
      <c r="A12" s="10"/>
      <c r="B12" s="10"/>
      <c r="C12" s="10"/>
      <c r="D12" s="10"/>
      <c r="F12" s="10"/>
      <c r="G12" s="11"/>
      <c r="O12" s="17"/>
      <c r="P12" s="17"/>
    </row>
    <row r="13" spans="1:16" s="6" customFormat="1" ht="15.75" x14ac:dyDescent="0.2">
      <c r="A13" s="8" t="s">
        <v>11</v>
      </c>
      <c r="B13" s="8"/>
      <c r="C13" s="42">
        <v>44875</v>
      </c>
      <c r="D13" s="58" t="s">
        <v>12</v>
      </c>
      <c r="E13" s="59"/>
      <c r="F13" s="18" t="s">
        <v>109</v>
      </c>
      <c r="G13" s="19"/>
      <c r="O13" s="17"/>
      <c r="P13" s="17"/>
    </row>
    <row r="14" spans="1:16" s="6" customFormat="1" ht="20.100000000000001" customHeight="1" x14ac:dyDescent="0.25">
      <c r="A14" s="10"/>
      <c r="B14" s="10"/>
      <c r="C14" s="10"/>
      <c r="D14" s="10"/>
      <c r="F14" s="10"/>
      <c r="G14" s="20"/>
      <c r="H14" s="20"/>
      <c r="O14" s="21"/>
      <c r="P14" s="21"/>
    </row>
    <row r="15" spans="1:16" s="6" customFormat="1" ht="20.100000000000001" customHeight="1" x14ac:dyDescent="0.2">
      <c r="A15" s="8" t="s">
        <v>13</v>
      </c>
      <c r="B15" s="8"/>
      <c r="C15" s="12" t="s">
        <v>110</v>
      </c>
      <c r="D15" s="16"/>
      <c r="F15" s="22"/>
      <c r="G15" s="16"/>
      <c r="H15" s="16"/>
      <c r="O15" s="21"/>
      <c r="P15" s="21"/>
    </row>
    <row r="16" spans="1:16" s="6" customFormat="1" ht="20.100000000000001" customHeight="1" x14ac:dyDescent="0.25">
      <c r="A16" s="10"/>
      <c r="B16" s="10"/>
      <c r="C16" s="10"/>
      <c r="D16" s="10"/>
      <c r="F16" s="10"/>
      <c r="G16" s="20"/>
      <c r="H16" s="20"/>
      <c r="O16" s="21"/>
      <c r="P16" s="21"/>
    </row>
    <row r="17" spans="1:16" s="6" customFormat="1" ht="15.75" x14ac:dyDescent="0.2">
      <c r="A17" s="8" t="s">
        <v>14</v>
      </c>
      <c r="B17" s="8"/>
      <c r="C17" s="12"/>
      <c r="D17" s="58" t="s">
        <v>15</v>
      </c>
      <c r="E17" s="59"/>
      <c r="F17" s="18"/>
      <c r="G17" s="16"/>
      <c r="H17" s="16"/>
      <c r="O17" s="21"/>
      <c r="P17" s="21"/>
    </row>
    <row r="18" spans="1:16" s="6" customFormat="1" ht="20.100000000000001" customHeight="1" x14ac:dyDescent="0.25">
      <c r="A18" s="10"/>
      <c r="B18" s="10"/>
      <c r="C18" s="10"/>
      <c r="D18" s="10"/>
      <c r="E18" s="10"/>
      <c r="F18" s="10"/>
      <c r="G18" s="20"/>
      <c r="H18" s="20"/>
      <c r="O18" s="23"/>
      <c r="P18" s="23"/>
    </row>
    <row r="19" spans="1:16" s="6" customFormat="1" ht="20.100000000000001" customHeight="1" x14ac:dyDescent="0.2">
      <c r="A19" s="8" t="s">
        <v>16</v>
      </c>
      <c r="B19" s="8"/>
      <c r="C19" s="24"/>
      <c r="D19" s="9"/>
      <c r="E19" s="25"/>
      <c r="F19" s="25"/>
      <c r="G19" s="26"/>
      <c r="H19" s="27"/>
      <c r="O19" s="23"/>
      <c r="P19" s="23"/>
    </row>
    <row r="20" spans="1:16" s="6" customFormat="1" ht="20.100000000000001" customHeight="1" x14ac:dyDescent="0.2">
      <c r="A20" s="28"/>
      <c r="B20" s="28"/>
      <c r="C20" s="11"/>
      <c r="D20" s="11"/>
      <c r="E20" s="11"/>
      <c r="F20" s="11"/>
      <c r="G20" s="11"/>
      <c r="H20" s="11"/>
      <c r="O20" s="23"/>
      <c r="P20" s="23"/>
    </row>
    <row r="21" spans="1:16" s="6" customFormat="1" ht="30" customHeight="1" x14ac:dyDescent="0.2">
      <c r="A21" s="29" t="s">
        <v>17</v>
      </c>
      <c r="B21" s="29" t="s">
        <v>18</v>
      </c>
      <c r="C21" s="29" t="s">
        <v>19</v>
      </c>
      <c r="D21" s="29" t="s">
        <v>20</v>
      </c>
      <c r="E21" s="29" t="s">
        <v>21</v>
      </c>
      <c r="F21" s="30" t="s">
        <v>22</v>
      </c>
      <c r="G21" s="30" t="s">
        <v>23</v>
      </c>
      <c r="O21" s="23"/>
      <c r="P21" s="23"/>
    </row>
    <row r="22" spans="1:16" ht="20.100000000000001" customHeight="1" x14ac:dyDescent="0.2">
      <c r="A22" s="31" t="s">
        <v>111</v>
      </c>
      <c r="B22" s="31" t="s">
        <v>112</v>
      </c>
      <c r="C22" s="32" t="s">
        <v>113</v>
      </c>
      <c r="D22" s="33">
        <v>2</v>
      </c>
      <c r="E22" s="34"/>
      <c r="F22" s="35">
        <v>967.04</v>
      </c>
      <c r="G22" s="35">
        <f t="shared" ref="G22:G81" si="0">D22*F22</f>
        <v>1934.08</v>
      </c>
    </row>
    <row r="23" spans="1:16" ht="20.100000000000001" customHeight="1" x14ac:dyDescent="0.2">
      <c r="A23" s="31" t="s">
        <v>114</v>
      </c>
      <c r="B23" s="31" t="s">
        <v>115</v>
      </c>
      <c r="C23" s="32" t="s">
        <v>116</v>
      </c>
      <c r="D23" s="33">
        <v>2</v>
      </c>
      <c r="E23" s="34"/>
      <c r="F23" s="35">
        <v>967.04</v>
      </c>
      <c r="G23" s="35">
        <f t="shared" si="0"/>
        <v>1934.08</v>
      </c>
    </row>
    <row r="24" spans="1:16" ht="20.100000000000001" customHeight="1" x14ac:dyDescent="0.2">
      <c r="A24" s="31" t="s">
        <v>117</v>
      </c>
      <c r="B24" s="31" t="s">
        <v>118</v>
      </c>
      <c r="C24" s="32" t="s">
        <v>119</v>
      </c>
      <c r="D24" s="33">
        <v>2</v>
      </c>
      <c r="E24" s="34"/>
      <c r="F24" s="35">
        <v>967.04</v>
      </c>
      <c r="G24" s="35">
        <f t="shared" si="0"/>
        <v>1934.08</v>
      </c>
    </row>
    <row r="25" spans="1:16" ht="20.100000000000001" customHeight="1" x14ac:dyDescent="0.2">
      <c r="A25" s="31" t="s">
        <v>120</v>
      </c>
      <c r="B25" s="31" t="s">
        <v>121</v>
      </c>
      <c r="C25" s="32" t="s">
        <v>122</v>
      </c>
      <c r="D25" s="33">
        <v>1</v>
      </c>
      <c r="E25" s="34"/>
      <c r="F25" s="35">
        <v>667.04</v>
      </c>
      <c r="G25" s="35">
        <f t="shared" si="0"/>
        <v>667.04</v>
      </c>
    </row>
    <row r="26" spans="1:16" ht="20.100000000000001" customHeight="1" x14ac:dyDescent="0.2">
      <c r="A26" s="31" t="s">
        <v>123</v>
      </c>
      <c r="B26" s="31" t="s">
        <v>124</v>
      </c>
      <c r="C26" s="32" t="s">
        <v>125</v>
      </c>
      <c r="D26" s="33">
        <v>1</v>
      </c>
      <c r="E26" s="34"/>
      <c r="F26" s="35">
        <v>667.04</v>
      </c>
      <c r="G26" s="35">
        <f t="shared" si="0"/>
        <v>667.04</v>
      </c>
    </row>
    <row r="27" spans="1:16" ht="20.100000000000001" customHeight="1" x14ac:dyDescent="0.2">
      <c r="A27" s="31" t="s">
        <v>126</v>
      </c>
      <c r="B27" s="31" t="s">
        <v>127</v>
      </c>
      <c r="C27" s="32" t="s">
        <v>128</v>
      </c>
      <c r="D27" s="33">
        <v>1</v>
      </c>
      <c r="E27" s="34"/>
      <c r="F27" s="35">
        <v>667.04</v>
      </c>
      <c r="G27" s="35">
        <f t="shared" si="0"/>
        <v>667.04</v>
      </c>
    </row>
    <row r="28" spans="1:16" ht="20.100000000000001" customHeight="1" x14ac:dyDescent="0.2">
      <c r="A28" s="31" t="s">
        <v>129</v>
      </c>
      <c r="B28" s="31" t="s">
        <v>130</v>
      </c>
      <c r="C28" s="32" t="s">
        <v>131</v>
      </c>
      <c r="D28" s="33">
        <v>1</v>
      </c>
      <c r="E28" s="34"/>
      <c r="F28" s="35">
        <v>667.04</v>
      </c>
      <c r="G28" s="35">
        <f t="shared" si="0"/>
        <v>667.04</v>
      </c>
    </row>
    <row r="29" spans="1:16" ht="20.100000000000001" customHeight="1" x14ac:dyDescent="0.2">
      <c r="A29" s="31" t="s">
        <v>132</v>
      </c>
      <c r="B29" s="31" t="s">
        <v>133</v>
      </c>
      <c r="C29" s="32" t="s">
        <v>134</v>
      </c>
      <c r="D29" s="33">
        <v>1</v>
      </c>
      <c r="E29" s="34"/>
      <c r="F29" s="35">
        <v>667.04</v>
      </c>
      <c r="G29" s="35">
        <f t="shared" si="0"/>
        <v>667.04</v>
      </c>
    </row>
    <row r="30" spans="1:16" ht="20.100000000000001" customHeight="1" x14ac:dyDescent="0.2">
      <c r="A30" s="31" t="s">
        <v>135</v>
      </c>
      <c r="B30" s="31" t="s">
        <v>136</v>
      </c>
      <c r="C30" s="32" t="s">
        <v>137</v>
      </c>
      <c r="D30" s="33">
        <v>1</v>
      </c>
      <c r="E30" s="34"/>
      <c r="F30" s="35">
        <v>667.04</v>
      </c>
      <c r="G30" s="35">
        <f t="shared" si="0"/>
        <v>667.04</v>
      </c>
    </row>
    <row r="31" spans="1:16" ht="20.100000000000001" customHeight="1" x14ac:dyDescent="0.2">
      <c r="A31" s="31" t="s">
        <v>138</v>
      </c>
      <c r="B31" s="31" t="s">
        <v>139</v>
      </c>
      <c r="C31" s="32" t="s">
        <v>140</v>
      </c>
      <c r="D31" s="33">
        <v>1</v>
      </c>
      <c r="E31" s="34"/>
      <c r="F31" s="35">
        <v>667.04</v>
      </c>
      <c r="G31" s="35">
        <f t="shared" si="0"/>
        <v>667.04</v>
      </c>
    </row>
    <row r="32" spans="1:16" ht="20.100000000000001" customHeight="1" x14ac:dyDescent="0.2">
      <c r="A32" s="31" t="s">
        <v>141</v>
      </c>
      <c r="B32" s="31" t="s">
        <v>142</v>
      </c>
      <c r="C32" s="32" t="s">
        <v>143</v>
      </c>
      <c r="D32" s="33">
        <v>1</v>
      </c>
      <c r="E32" s="34"/>
      <c r="F32" s="35">
        <v>667.04</v>
      </c>
      <c r="G32" s="35">
        <f t="shared" si="0"/>
        <v>667.04</v>
      </c>
    </row>
    <row r="33" spans="1:7" ht="20.100000000000001" customHeight="1" x14ac:dyDescent="0.2">
      <c r="A33" s="31" t="s">
        <v>144</v>
      </c>
      <c r="B33" s="31" t="s">
        <v>145</v>
      </c>
      <c r="C33" s="32" t="s">
        <v>146</v>
      </c>
      <c r="D33" s="33">
        <v>2</v>
      </c>
      <c r="E33" s="34"/>
      <c r="F33" s="35">
        <v>667.04</v>
      </c>
      <c r="G33" s="35">
        <f t="shared" si="0"/>
        <v>1334.08</v>
      </c>
    </row>
    <row r="34" spans="1:7" ht="20.100000000000001" customHeight="1" x14ac:dyDescent="0.2">
      <c r="A34" s="31" t="s">
        <v>147</v>
      </c>
      <c r="B34" s="31" t="s">
        <v>148</v>
      </c>
      <c r="C34" s="32" t="s">
        <v>149</v>
      </c>
      <c r="D34" s="33">
        <v>0</v>
      </c>
      <c r="E34" s="34"/>
      <c r="F34" s="35">
        <v>667.04</v>
      </c>
      <c r="G34" s="35">
        <f t="shared" si="0"/>
        <v>0</v>
      </c>
    </row>
    <row r="35" spans="1:7" ht="20.100000000000001" customHeight="1" x14ac:dyDescent="0.2">
      <c r="A35" s="31" t="s">
        <v>150</v>
      </c>
      <c r="B35" s="31" t="s">
        <v>151</v>
      </c>
      <c r="C35" s="32" t="s">
        <v>152</v>
      </c>
      <c r="D35" s="33">
        <v>2</v>
      </c>
      <c r="E35" s="34"/>
      <c r="F35" s="35">
        <v>667.04</v>
      </c>
      <c r="G35" s="35">
        <f t="shared" si="0"/>
        <v>1334.08</v>
      </c>
    </row>
    <row r="36" spans="1:7" ht="20.100000000000001" customHeight="1" x14ac:dyDescent="0.2">
      <c r="A36" s="31" t="s">
        <v>153</v>
      </c>
      <c r="B36" s="31" t="s">
        <v>154</v>
      </c>
      <c r="C36" s="32" t="s">
        <v>155</v>
      </c>
      <c r="D36" s="33">
        <v>1</v>
      </c>
      <c r="E36" s="34"/>
      <c r="F36" s="35">
        <v>667.04</v>
      </c>
      <c r="G36" s="35">
        <f t="shared" si="0"/>
        <v>667.04</v>
      </c>
    </row>
    <row r="37" spans="1:7" ht="20.100000000000001" customHeight="1" x14ac:dyDescent="0.2">
      <c r="A37" s="31" t="s">
        <v>156</v>
      </c>
      <c r="B37" s="31" t="s">
        <v>157</v>
      </c>
      <c r="C37" s="32" t="s">
        <v>158</v>
      </c>
      <c r="D37" s="33">
        <v>2</v>
      </c>
      <c r="E37" s="34"/>
      <c r="F37" s="35">
        <v>667.04</v>
      </c>
      <c r="G37" s="35">
        <f t="shared" si="0"/>
        <v>1334.08</v>
      </c>
    </row>
    <row r="38" spans="1:7" ht="20.100000000000001" customHeight="1" x14ac:dyDescent="0.2">
      <c r="A38" s="31" t="s">
        <v>159</v>
      </c>
      <c r="B38" s="31" t="s">
        <v>160</v>
      </c>
      <c r="C38" s="32" t="s">
        <v>161</v>
      </c>
      <c r="D38" s="33">
        <v>1</v>
      </c>
      <c r="E38" s="34"/>
      <c r="F38" s="35">
        <v>667.04</v>
      </c>
      <c r="G38" s="35">
        <f t="shared" si="0"/>
        <v>667.04</v>
      </c>
    </row>
    <row r="39" spans="1:7" ht="20.100000000000001" customHeight="1" x14ac:dyDescent="0.2">
      <c r="A39" s="31" t="s">
        <v>162</v>
      </c>
      <c r="B39" s="31" t="s">
        <v>163</v>
      </c>
      <c r="C39" s="32" t="s">
        <v>164</v>
      </c>
      <c r="D39" s="33">
        <v>2</v>
      </c>
      <c r="E39" s="34"/>
      <c r="F39" s="35">
        <v>667.04</v>
      </c>
      <c r="G39" s="35">
        <f t="shared" si="0"/>
        <v>1334.08</v>
      </c>
    </row>
    <row r="40" spans="1:7" ht="20.100000000000001" customHeight="1" x14ac:dyDescent="0.2">
      <c r="A40" s="31" t="s">
        <v>24</v>
      </c>
      <c r="B40" s="31" t="s">
        <v>25</v>
      </c>
      <c r="C40" s="32" t="s">
        <v>26</v>
      </c>
      <c r="D40" s="33">
        <v>5</v>
      </c>
      <c r="E40" s="34"/>
      <c r="F40" s="35">
        <v>60</v>
      </c>
      <c r="G40" s="35">
        <f t="shared" si="0"/>
        <v>300</v>
      </c>
    </row>
    <row r="41" spans="1:7" ht="20.100000000000001" customHeight="1" x14ac:dyDescent="0.2">
      <c r="A41" s="31" t="s">
        <v>27</v>
      </c>
      <c r="B41" s="31" t="s">
        <v>25</v>
      </c>
      <c r="C41" s="32" t="s">
        <v>28</v>
      </c>
      <c r="D41" s="33">
        <v>2</v>
      </c>
      <c r="E41" s="34"/>
      <c r="F41" s="35">
        <v>60</v>
      </c>
      <c r="G41" s="35">
        <f t="shared" si="0"/>
        <v>120</v>
      </c>
    </row>
    <row r="42" spans="1:7" ht="20.100000000000001" customHeight="1" x14ac:dyDescent="0.2">
      <c r="A42" s="31" t="s">
        <v>29</v>
      </c>
      <c r="B42" s="31" t="s">
        <v>30</v>
      </c>
      <c r="C42" s="32" t="s">
        <v>31</v>
      </c>
      <c r="D42" s="33">
        <v>5</v>
      </c>
      <c r="E42" s="34"/>
      <c r="F42" s="35">
        <v>60</v>
      </c>
      <c r="G42" s="35">
        <f t="shared" si="0"/>
        <v>300</v>
      </c>
    </row>
    <row r="43" spans="1:7" ht="20.100000000000001" customHeight="1" x14ac:dyDescent="0.2">
      <c r="A43" s="31" t="s">
        <v>32</v>
      </c>
      <c r="B43" s="31" t="s">
        <v>33</v>
      </c>
      <c r="C43" s="32" t="s">
        <v>34</v>
      </c>
      <c r="D43" s="33">
        <v>5</v>
      </c>
      <c r="E43" s="34"/>
      <c r="F43" s="35">
        <v>60</v>
      </c>
      <c r="G43" s="35">
        <f t="shared" si="0"/>
        <v>300</v>
      </c>
    </row>
    <row r="44" spans="1:7" ht="20.100000000000001" customHeight="1" x14ac:dyDescent="0.2">
      <c r="A44" s="31" t="s">
        <v>35</v>
      </c>
      <c r="B44" s="31" t="s">
        <v>36</v>
      </c>
      <c r="C44" s="32" t="s">
        <v>37</v>
      </c>
      <c r="D44" s="33">
        <v>5</v>
      </c>
      <c r="E44" s="34"/>
      <c r="F44" s="35">
        <v>60</v>
      </c>
      <c r="G44" s="35">
        <f t="shared" si="0"/>
        <v>300</v>
      </c>
    </row>
    <row r="45" spans="1:7" ht="20.100000000000001" customHeight="1" x14ac:dyDescent="0.2">
      <c r="A45" s="31" t="s">
        <v>38</v>
      </c>
      <c r="B45" s="31" t="s">
        <v>39</v>
      </c>
      <c r="C45" s="32" t="s">
        <v>40</v>
      </c>
      <c r="D45" s="33">
        <v>5</v>
      </c>
      <c r="E45" s="34"/>
      <c r="F45" s="35">
        <v>60</v>
      </c>
      <c r="G45" s="35">
        <f t="shared" si="0"/>
        <v>300</v>
      </c>
    </row>
    <row r="46" spans="1:7" ht="20.100000000000001" customHeight="1" x14ac:dyDescent="0.2">
      <c r="A46" s="31" t="s">
        <v>41</v>
      </c>
      <c r="B46" s="31" t="s">
        <v>42</v>
      </c>
      <c r="C46" s="32" t="s">
        <v>43</v>
      </c>
      <c r="D46" s="33">
        <v>5</v>
      </c>
      <c r="E46" s="34"/>
      <c r="F46" s="35">
        <v>60</v>
      </c>
      <c r="G46" s="35">
        <f t="shared" si="0"/>
        <v>300</v>
      </c>
    </row>
    <row r="47" spans="1:7" ht="20.100000000000001" customHeight="1" x14ac:dyDescent="0.2">
      <c r="A47" s="31" t="s">
        <v>44</v>
      </c>
      <c r="B47" s="31" t="s">
        <v>45</v>
      </c>
      <c r="C47" s="32" t="s">
        <v>46</v>
      </c>
      <c r="D47" s="33">
        <v>5</v>
      </c>
      <c r="E47" s="34"/>
      <c r="F47" s="35">
        <v>60</v>
      </c>
      <c r="G47" s="35">
        <f t="shared" si="0"/>
        <v>300</v>
      </c>
    </row>
    <row r="48" spans="1:7" ht="20.100000000000001" customHeight="1" x14ac:dyDescent="0.2">
      <c r="A48" s="31" t="s">
        <v>47</v>
      </c>
      <c r="B48" s="31" t="s">
        <v>48</v>
      </c>
      <c r="C48" s="32" t="s">
        <v>49</v>
      </c>
      <c r="D48" s="33">
        <v>5</v>
      </c>
      <c r="E48" s="34"/>
      <c r="F48" s="35">
        <v>70</v>
      </c>
      <c r="G48" s="35">
        <f t="shared" si="0"/>
        <v>350</v>
      </c>
    </row>
    <row r="49" spans="1:7" ht="20.100000000000001" customHeight="1" x14ac:dyDescent="0.2">
      <c r="A49" s="31" t="s">
        <v>50</v>
      </c>
      <c r="B49" s="31" t="s">
        <v>48</v>
      </c>
      <c r="C49" s="32" t="s">
        <v>51</v>
      </c>
      <c r="D49" s="33">
        <v>5</v>
      </c>
      <c r="E49" s="34"/>
      <c r="F49" s="35">
        <v>70</v>
      </c>
      <c r="G49" s="35">
        <f t="shared" si="0"/>
        <v>350</v>
      </c>
    </row>
    <row r="50" spans="1:7" ht="20.100000000000001" customHeight="1" x14ac:dyDescent="0.2">
      <c r="A50" s="31" t="s">
        <v>52</v>
      </c>
      <c r="B50" s="31" t="s">
        <v>53</v>
      </c>
      <c r="C50" s="32" t="s">
        <v>54</v>
      </c>
      <c r="D50" s="33">
        <v>4</v>
      </c>
      <c r="E50" s="34"/>
      <c r="F50" s="35">
        <v>70</v>
      </c>
      <c r="G50" s="35">
        <f t="shared" si="0"/>
        <v>280</v>
      </c>
    </row>
    <row r="51" spans="1:7" ht="20.100000000000001" customHeight="1" x14ac:dyDescent="0.2">
      <c r="A51" s="31" t="s">
        <v>55</v>
      </c>
      <c r="B51" s="31" t="s">
        <v>53</v>
      </c>
      <c r="C51" s="32" t="s">
        <v>56</v>
      </c>
      <c r="D51" s="33">
        <v>5</v>
      </c>
      <c r="E51" s="34"/>
      <c r="F51" s="35">
        <v>70</v>
      </c>
      <c r="G51" s="35">
        <f t="shared" si="0"/>
        <v>350</v>
      </c>
    </row>
    <row r="52" spans="1:7" ht="20.100000000000001" customHeight="1" x14ac:dyDescent="0.2">
      <c r="A52" s="31" t="s">
        <v>57</v>
      </c>
      <c r="B52" s="31" t="s">
        <v>53</v>
      </c>
      <c r="C52" s="32" t="s">
        <v>58</v>
      </c>
      <c r="D52" s="33">
        <v>4</v>
      </c>
      <c r="E52" s="34"/>
      <c r="F52" s="35">
        <v>70</v>
      </c>
      <c r="G52" s="35">
        <f t="shared" si="0"/>
        <v>280</v>
      </c>
    </row>
    <row r="53" spans="1:7" ht="20.100000000000001" customHeight="1" x14ac:dyDescent="0.2">
      <c r="A53" s="31" t="s">
        <v>59</v>
      </c>
      <c r="B53" s="31" t="s">
        <v>53</v>
      </c>
      <c r="C53" s="32" t="s">
        <v>60</v>
      </c>
      <c r="D53" s="33">
        <v>5</v>
      </c>
      <c r="E53" s="34"/>
      <c r="F53" s="35">
        <v>70</v>
      </c>
      <c r="G53" s="35">
        <f t="shared" si="0"/>
        <v>350</v>
      </c>
    </row>
    <row r="54" spans="1:7" ht="20.100000000000001" customHeight="1" x14ac:dyDescent="0.2">
      <c r="A54" s="31" t="s">
        <v>61</v>
      </c>
      <c r="B54" s="31" t="s">
        <v>53</v>
      </c>
      <c r="C54" s="32" t="s">
        <v>62</v>
      </c>
      <c r="D54" s="33">
        <v>5</v>
      </c>
      <c r="E54" s="34"/>
      <c r="F54" s="35">
        <v>70</v>
      </c>
      <c r="G54" s="35">
        <f t="shared" si="0"/>
        <v>350</v>
      </c>
    </row>
    <row r="55" spans="1:7" ht="20.100000000000001" customHeight="1" x14ac:dyDescent="0.2">
      <c r="A55" s="31" t="s">
        <v>63</v>
      </c>
      <c r="B55" s="31" t="s">
        <v>53</v>
      </c>
      <c r="C55" s="32" t="s">
        <v>64</v>
      </c>
      <c r="D55" s="33">
        <v>4</v>
      </c>
      <c r="E55" s="34"/>
      <c r="F55" s="35">
        <v>70</v>
      </c>
      <c r="G55" s="35">
        <f t="shared" si="0"/>
        <v>280</v>
      </c>
    </row>
    <row r="56" spans="1:7" ht="20.100000000000001" customHeight="1" x14ac:dyDescent="0.2">
      <c r="A56" s="31" t="s">
        <v>65</v>
      </c>
      <c r="B56" s="31" t="s">
        <v>53</v>
      </c>
      <c r="C56" s="32" t="s">
        <v>66</v>
      </c>
      <c r="D56" s="33">
        <v>5</v>
      </c>
      <c r="E56" s="34"/>
      <c r="F56" s="35">
        <v>70</v>
      </c>
      <c r="G56" s="35">
        <f t="shared" si="0"/>
        <v>350</v>
      </c>
    </row>
    <row r="57" spans="1:7" ht="20.100000000000001" customHeight="1" x14ac:dyDescent="0.2">
      <c r="A57" s="31" t="s">
        <v>67</v>
      </c>
      <c r="B57" s="31" t="s">
        <v>53</v>
      </c>
      <c r="C57" s="32" t="s">
        <v>68</v>
      </c>
      <c r="D57" s="33">
        <v>5</v>
      </c>
      <c r="E57" s="34"/>
      <c r="F57" s="35">
        <v>70</v>
      </c>
      <c r="G57" s="35">
        <f t="shared" si="0"/>
        <v>350</v>
      </c>
    </row>
    <row r="58" spans="1:7" ht="20.100000000000001" customHeight="1" x14ac:dyDescent="0.2">
      <c r="A58" s="31" t="s">
        <v>366</v>
      </c>
      <c r="B58" s="31">
        <v>190704053</v>
      </c>
      <c r="C58" s="32" t="s">
        <v>367</v>
      </c>
      <c r="D58" s="33">
        <v>1</v>
      </c>
      <c r="E58" s="34"/>
      <c r="F58" s="35">
        <v>627.04</v>
      </c>
      <c r="G58" s="35">
        <f t="shared" si="0"/>
        <v>627.04</v>
      </c>
    </row>
    <row r="59" spans="1:7" ht="20.100000000000001" customHeight="1" x14ac:dyDescent="0.2">
      <c r="A59" s="31" t="s">
        <v>368</v>
      </c>
      <c r="B59" s="31">
        <v>190704052</v>
      </c>
      <c r="C59" s="32" t="s">
        <v>369</v>
      </c>
      <c r="D59" s="33">
        <v>1</v>
      </c>
      <c r="E59" s="34"/>
      <c r="F59" s="35">
        <v>627.04</v>
      </c>
      <c r="G59" s="35">
        <f t="shared" si="0"/>
        <v>627.04</v>
      </c>
    </row>
    <row r="60" spans="1:7" ht="20.100000000000001" customHeight="1" x14ac:dyDescent="0.2">
      <c r="A60" s="31" t="s">
        <v>370</v>
      </c>
      <c r="B60" s="31">
        <v>190704051</v>
      </c>
      <c r="C60" s="32" t="s">
        <v>371</v>
      </c>
      <c r="D60" s="33">
        <v>1</v>
      </c>
      <c r="E60" s="34"/>
      <c r="F60" s="35">
        <v>627.04</v>
      </c>
      <c r="G60" s="35">
        <f t="shared" si="0"/>
        <v>627.04</v>
      </c>
    </row>
    <row r="61" spans="1:7" ht="20.100000000000001" customHeight="1" x14ac:dyDescent="0.2">
      <c r="A61" s="31" t="s">
        <v>372</v>
      </c>
      <c r="B61" s="31">
        <v>190704051</v>
      </c>
      <c r="C61" s="32" t="s">
        <v>373</v>
      </c>
      <c r="D61" s="33">
        <v>1</v>
      </c>
      <c r="E61" s="34"/>
      <c r="F61" s="35">
        <v>627.04</v>
      </c>
      <c r="G61" s="35">
        <f t="shared" si="0"/>
        <v>627.04</v>
      </c>
    </row>
    <row r="62" spans="1:7" ht="20.100000000000001" customHeight="1" x14ac:dyDescent="0.2">
      <c r="A62" s="31" t="s">
        <v>374</v>
      </c>
      <c r="B62" s="31">
        <v>190704055</v>
      </c>
      <c r="C62" s="32" t="s">
        <v>375</v>
      </c>
      <c r="D62" s="33">
        <v>1</v>
      </c>
      <c r="E62" s="34"/>
      <c r="F62" s="35">
        <v>627.04</v>
      </c>
      <c r="G62" s="35">
        <f t="shared" si="0"/>
        <v>627.04</v>
      </c>
    </row>
    <row r="63" spans="1:7" ht="20.100000000000001" customHeight="1" x14ac:dyDescent="0.2">
      <c r="A63" s="31" t="s">
        <v>376</v>
      </c>
      <c r="B63" s="31">
        <v>190704052</v>
      </c>
      <c r="C63" s="32" t="s">
        <v>377</v>
      </c>
      <c r="D63" s="33">
        <v>1</v>
      </c>
      <c r="E63" s="34"/>
      <c r="F63" s="35">
        <v>627.04</v>
      </c>
      <c r="G63" s="35">
        <f t="shared" si="0"/>
        <v>627.04</v>
      </c>
    </row>
    <row r="64" spans="1:7" ht="20.100000000000001" customHeight="1" x14ac:dyDescent="0.2">
      <c r="A64" s="31" t="s">
        <v>378</v>
      </c>
      <c r="B64" s="31">
        <v>190704054</v>
      </c>
      <c r="C64" s="32" t="s">
        <v>379</v>
      </c>
      <c r="D64" s="33">
        <v>1</v>
      </c>
      <c r="E64" s="34"/>
      <c r="F64" s="35">
        <v>627.04</v>
      </c>
      <c r="G64" s="35">
        <f t="shared" si="0"/>
        <v>627.04</v>
      </c>
    </row>
    <row r="65" spans="1:7" ht="20.100000000000001" customHeight="1" x14ac:dyDescent="0.2">
      <c r="A65" s="31" t="s">
        <v>380</v>
      </c>
      <c r="B65" s="31">
        <v>17044255</v>
      </c>
      <c r="C65" s="32" t="s">
        <v>381</v>
      </c>
      <c r="D65" s="33">
        <v>1</v>
      </c>
      <c r="E65" s="34"/>
      <c r="F65" s="35">
        <v>627.04</v>
      </c>
      <c r="G65" s="35">
        <f t="shared" si="0"/>
        <v>627.04</v>
      </c>
    </row>
    <row r="66" spans="1:7" ht="20.100000000000001" customHeight="1" x14ac:dyDescent="0.2">
      <c r="A66" s="31" t="s">
        <v>382</v>
      </c>
      <c r="B66" s="31">
        <v>19044009</v>
      </c>
      <c r="C66" s="32" t="s">
        <v>383</v>
      </c>
      <c r="D66" s="33">
        <v>1</v>
      </c>
      <c r="E66" s="34"/>
      <c r="F66" s="35">
        <v>627.04</v>
      </c>
      <c r="G66" s="35">
        <f t="shared" si="0"/>
        <v>627.04</v>
      </c>
    </row>
    <row r="67" spans="1:7" ht="20.100000000000001" customHeight="1" x14ac:dyDescent="0.2">
      <c r="A67" s="31" t="s">
        <v>384</v>
      </c>
      <c r="B67" s="31">
        <v>20014001</v>
      </c>
      <c r="C67" s="32" t="s">
        <v>385</v>
      </c>
      <c r="D67" s="33">
        <v>1</v>
      </c>
      <c r="E67" s="34"/>
      <c r="F67" s="35">
        <v>627.04</v>
      </c>
      <c r="G67" s="35">
        <f t="shared" si="0"/>
        <v>627.04</v>
      </c>
    </row>
    <row r="68" spans="1:7" ht="20.100000000000001" customHeight="1" x14ac:dyDescent="0.2">
      <c r="A68" s="31" t="s">
        <v>386</v>
      </c>
      <c r="B68" s="31">
        <v>19044025</v>
      </c>
      <c r="C68" s="32" t="s">
        <v>387</v>
      </c>
      <c r="D68" s="33">
        <v>1</v>
      </c>
      <c r="E68" s="34"/>
      <c r="F68" s="35">
        <v>627.04</v>
      </c>
      <c r="G68" s="35">
        <f t="shared" si="0"/>
        <v>627.04</v>
      </c>
    </row>
    <row r="69" spans="1:7" ht="20.100000000000001" customHeight="1" x14ac:dyDescent="0.2">
      <c r="A69" s="31" t="s">
        <v>388</v>
      </c>
      <c r="B69" s="31">
        <v>17124065</v>
      </c>
      <c r="C69" s="32" t="s">
        <v>389</v>
      </c>
      <c r="D69" s="33">
        <v>1</v>
      </c>
      <c r="E69" s="34"/>
      <c r="F69" s="35">
        <v>627.04</v>
      </c>
      <c r="G69" s="35">
        <f t="shared" si="0"/>
        <v>627.04</v>
      </c>
    </row>
    <row r="70" spans="1:7" ht="20.100000000000001" customHeight="1" x14ac:dyDescent="0.2">
      <c r="A70" s="31" t="s">
        <v>390</v>
      </c>
      <c r="B70" s="31">
        <v>19044006</v>
      </c>
      <c r="C70" s="32" t="s">
        <v>391</v>
      </c>
      <c r="D70" s="33">
        <v>1</v>
      </c>
      <c r="E70" s="34"/>
      <c r="F70" s="35">
        <v>627.04</v>
      </c>
      <c r="G70" s="35">
        <f t="shared" si="0"/>
        <v>627.04</v>
      </c>
    </row>
    <row r="71" spans="1:7" ht="20.100000000000001" customHeight="1" x14ac:dyDescent="0.2">
      <c r="A71" s="31" t="s">
        <v>392</v>
      </c>
      <c r="B71" s="31">
        <v>19044007</v>
      </c>
      <c r="C71" s="32" t="s">
        <v>393</v>
      </c>
      <c r="D71" s="33">
        <v>1</v>
      </c>
      <c r="E71" s="34"/>
      <c r="F71" s="35">
        <v>627.04</v>
      </c>
      <c r="G71" s="35">
        <f t="shared" si="0"/>
        <v>627.04</v>
      </c>
    </row>
    <row r="72" spans="1:7" ht="20.100000000000001" customHeight="1" x14ac:dyDescent="0.2">
      <c r="A72" s="31" t="s">
        <v>394</v>
      </c>
      <c r="B72" s="31">
        <v>17124068</v>
      </c>
      <c r="C72" s="32" t="s">
        <v>395</v>
      </c>
      <c r="D72" s="33">
        <v>1</v>
      </c>
      <c r="E72" s="34"/>
      <c r="F72" s="35">
        <v>627.04</v>
      </c>
      <c r="G72" s="35">
        <f t="shared" si="0"/>
        <v>627.04</v>
      </c>
    </row>
    <row r="73" spans="1:7" ht="20.100000000000001" customHeight="1" x14ac:dyDescent="0.2">
      <c r="A73" s="31" t="s">
        <v>396</v>
      </c>
      <c r="B73" s="31">
        <v>1401631</v>
      </c>
      <c r="C73" s="32" t="s">
        <v>397</v>
      </c>
      <c r="D73" s="33">
        <v>1</v>
      </c>
      <c r="E73" s="34"/>
      <c r="F73" s="35">
        <v>627.04</v>
      </c>
      <c r="G73" s="35">
        <f t="shared" si="0"/>
        <v>627.04</v>
      </c>
    </row>
    <row r="74" spans="1:7" ht="20.100000000000001" customHeight="1" x14ac:dyDescent="0.2">
      <c r="A74" s="31" t="s">
        <v>165</v>
      </c>
      <c r="B74" s="31" t="s">
        <v>166</v>
      </c>
      <c r="C74" s="32" t="s">
        <v>167</v>
      </c>
      <c r="D74" s="33">
        <v>7</v>
      </c>
      <c r="E74" s="34"/>
      <c r="F74" s="35">
        <v>48</v>
      </c>
      <c r="G74" s="35">
        <f t="shared" si="0"/>
        <v>336</v>
      </c>
    </row>
    <row r="75" spans="1:7" ht="20.100000000000001" customHeight="1" x14ac:dyDescent="0.2">
      <c r="A75" s="31" t="s">
        <v>168</v>
      </c>
      <c r="B75" s="31" t="s">
        <v>169</v>
      </c>
      <c r="C75" s="32" t="s">
        <v>170</v>
      </c>
      <c r="D75" s="33">
        <v>7</v>
      </c>
      <c r="E75" s="34"/>
      <c r="F75" s="35">
        <v>48</v>
      </c>
      <c r="G75" s="35">
        <f t="shared" si="0"/>
        <v>336</v>
      </c>
    </row>
    <row r="76" spans="1:7" ht="20.100000000000001" customHeight="1" x14ac:dyDescent="0.2">
      <c r="A76" s="31" t="s">
        <v>171</v>
      </c>
      <c r="B76" s="31" t="s">
        <v>172</v>
      </c>
      <c r="C76" s="32" t="s">
        <v>173</v>
      </c>
      <c r="D76" s="33">
        <v>7</v>
      </c>
      <c r="E76" s="34"/>
      <c r="F76" s="35">
        <v>48</v>
      </c>
      <c r="G76" s="35">
        <f t="shared" si="0"/>
        <v>336</v>
      </c>
    </row>
    <row r="77" spans="1:7" ht="20.100000000000001" customHeight="1" x14ac:dyDescent="0.2">
      <c r="A77" s="31" t="s">
        <v>174</v>
      </c>
      <c r="B77" s="31" t="s">
        <v>175</v>
      </c>
      <c r="C77" s="32" t="s">
        <v>176</v>
      </c>
      <c r="D77" s="33">
        <v>7</v>
      </c>
      <c r="E77" s="34"/>
      <c r="F77" s="35">
        <v>48</v>
      </c>
      <c r="G77" s="35">
        <f t="shared" si="0"/>
        <v>336</v>
      </c>
    </row>
    <row r="78" spans="1:7" ht="20.100000000000001" customHeight="1" x14ac:dyDescent="0.2">
      <c r="A78" s="31" t="s">
        <v>177</v>
      </c>
      <c r="B78" s="31" t="s">
        <v>178</v>
      </c>
      <c r="C78" s="32" t="s">
        <v>179</v>
      </c>
      <c r="D78" s="33">
        <v>7</v>
      </c>
      <c r="E78" s="34"/>
      <c r="F78" s="35">
        <v>48</v>
      </c>
      <c r="G78" s="35">
        <f t="shared" si="0"/>
        <v>336</v>
      </c>
    </row>
    <row r="79" spans="1:7" ht="20.100000000000001" customHeight="1" x14ac:dyDescent="0.2">
      <c r="A79" s="31" t="s">
        <v>180</v>
      </c>
      <c r="B79" s="31" t="s">
        <v>181</v>
      </c>
      <c r="C79" s="32" t="s">
        <v>182</v>
      </c>
      <c r="D79" s="33">
        <v>7</v>
      </c>
      <c r="E79" s="34"/>
      <c r="F79" s="35">
        <v>48</v>
      </c>
      <c r="G79" s="35">
        <f t="shared" si="0"/>
        <v>336</v>
      </c>
    </row>
    <row r="80" spans="1:7" ht="20.100000000000001" customHeight="1" x14ac:dyDescent="0.2">
      <c r="A80" s="31" t="s">
        <v>183</v>
      </c>
      <c r="B80" s="31" t="s">
        <v>184</v>
      </c>
      <c r="C80" s="32" t="s">
        <v>185</v>
      </c>
      <c r="D80" s="33">
        <v>7</v>
      </c>
      <c r="E80" s="34"/>
      <c r="F80" s="35">
        <v>48</v>
      </c>
      <c r="G80" s="35">
        <f t="shared" si="0"/>
        <v>336</v>
      </c>
    </row>
    <row r="81" spans="1:7" ht="20.100000000000001" customHeight="1" x14ac:dyDescent="0.2">
      <c r="A81" s="31" t="s">
        <v>186</v>
      </c>
      <c r="B81" s="31">
        <v>210936085</v>
      </c>
      <c r="C81" s="32" t="s">
        <v>187</v>
      </c>
      <c r="D81" s="33">
        <v>7</v>
      </c>
      <c r="E81" s="34"/>
      <c r="F81" s="35">
        <v>48</v>
      </c>
      <c r="G81" s="35">
        <f t="shared" si="0"/>
        <v>336</v>
      </c>
    </row>
    <row r="82" spans="1:7" ht="20.100000000000001" customHeight="1" x14ac:dyDescent="0.2">
      <c r="A82" s="31" t="s">
        <v>188</v>
      </c>
      <c r="B82" s="31" t="s">
        <v>189</v>
      </c>
      <c r="C82" s="32" t="s">
        <v>190</v>
      </c>
      <c r="D82" s="33">
        <v>7</v>
      </c>
      <c r="E82" s="34"/>
      <c r="F82" s="35">
        <v>48</v>
      </c>
      <c r="G82" s="35">
        <f t="shared" ref="G82:G127" si="1">D82*F82</f>
        <v>336</v>
      </c>
    </row>
    <row r="83" spans="1:7" ht="20.100000000000001" customHeight="1" x14ac:dyDescent="0.2">
      <c r="A83" s="31" t="s">
        <v>191</v>
      </c>
      <c r="B83" s="31">
        <v>201225757</v>
      </c>
      <c r="C83" s="32" t="s">
        <v>192</v>
      </c>
      <c r="D83" s="33">
        <v>7</v>
      </c>
      <c r="E83" s="34"/>
      <c r="F83" s="35">
        <v>48</v>
      </c>
      <c r="G83" s="35">
        <f t="shared" si="1"/>
        <v>336</v>
      </c>
    </row>
    <row r="84" spans="1:7" ht="20.100000000000001" customHeight="1" x14ac:dyDescent="0.2">
      <c r="A84" s="31" t="s">
        <v>193</v>
      </c>
      <c r="B84" s="31">
        <v>201225758</v>
      </c>
      <c r="C84" s="32" t="s">
        <v>194</v>
      </c>
      <c r="D84" s="33">
        <v>4</v>
      </c>
      <c r="E84" s="34"/>
      <c r="F84" s="35">
        <v>48</v>
      </c>
      <c r="G84" s="35">
        <f t="shared" si="1"/>
        <v>192</v>
      </c>
    </row>
    <row r="85" spans="1:7" ht="20.100000000000001" customHeight="1" x14ac:dyDescent="0.2">
      <c r="A85" s="31" t="s">
        <v>195</v>
      </c>
      <c r="B85" s="31">
        <v>210330220</v>
      </c>
      <c r="C85" s="32" t="s">
        <v>196</v>
      </c>
      <c r="D85" s="33">
        <v>4</v>
      </c>
      <c r="E85" s="34"/>
      <c r="F85" s="35">
        <v>48</v>
      </c>
      <c r="G85" s="35">
        <f t="shared" si="1"/>
        <v>192</v>
      </c>
    </row>
    <row r="86" spans="1:7" ht="20.100000000000001" customHeight="1" x14ac:dyDescent="0.2">
      <c r="A86" s="31" t="s">
        <v>197</v>
      </c>
      <c r="B86" s="31" t="s">
        <v>198</v>
      </c>
      <c r="C86" s="32" t="s">
        <v>199</v>
      </c>
      <c r="D86" s="33">
        <v>4</v>
      </c>
      <c r="E86" s="34"/>
      <c r="F86" s="35">
        <v>48</v>
      </c>
      <c r="G86" s="35">
        <f t="shared" si="1"/>
        <v>192</v>
      </c>
    </row>
    <row r="87" spans="1:7" ht="20.100000000000001" customHeight="1" x14ac:dyDescent="0.2">
      <c r="A87" s="31" t="s">
        <v>200</v>
      </c>
      <c r="B87" s="31">
        <v>210733737</v>
      </c>
      <c r="C87" s="32" t="s">
        <v>201</v>
      </c>
      <c r="D87" s="33">
        <v>4</v>
      </c>
      <c r="E87" s="34"/>
      <c r="F87" s="35">
        <v>48</v>
      </c>
      <c r="G87" s="35">
        <f t="shared" si="1"/>
        <v>192</v>
      </c>
    </row>
    <row r="88" spans="1:7" ht="20.100000000000001" customHeight="1" x14ac:dyDescent="0.2">
      <c r="A88" s="31" t="s">
        <v>202</v>
      </c>
      <c r="B88" s="31" t="s">
        <v>203</v>
      </c>
      <c r="C88" s="32" t="s">
        <v>204</v>
      </c>
      <c r="D88" s="33">
        <v>4</v>
      </c>
      <c r="E88" s="34"/>
      <c r="F88" s="35">
        <v>48</v>
      </c>
      <c r="G88" s="35">
        <f t="shared" si="1"/>
        <v>192</v>
      </c>
    </row>
    <row r="89" spans="1:7" ht="20.100000000000001" customHeight="1" x14ac:dyDescent="0.2">
      <c r="A89" s="31" t="s">
        <v>205</v>
      </c>
      <c r="B89" s="31" t="s">
        <v>206</v>
      </c>
      <c r="C89" s="32" t="s">
        <v>207</v>
      </c>
      <c r="D89" s="33">
        <v>4</v>
      </c>
      <c r="E89" s="34"/>
      <c r="F89" s="35">
        <v>48</v>
      </c>
      <c r="G89" s="35">
        <f t="shared" si="1"/>
        <v>192</v>
      </c>
    </row>
    <row r="90" spans="1:7" ht="20.100000000000001" customHeight="1" x14ac:dyDescent="0.2">
      <c r="A90" s="31" t="s">
        <v>208</v>
      </c>
      <c r="B90" s="31" t="s">
        <v>209</v>
      </c>
      <c r="C90" s="32" t="s">
        <v>210</v>
      </c>
      <c r="D90" s="33">
        <v>4</v>
      </c>
      <c r="E90" s="34"/>
      <c r="F90" s="35">
        <v>48</v>
      </c>
      <c r="G90" s="35">
        <f t="shared" si="1"/>
        <v>192</v>
      </c>
    </row>
    <row r="91" spans="1:7" ht="20.100000000000001" customHeight="1" x14ac:dyDescent="0.2">
      <c r="A91" s="31" t="s">
        <v>211</v>
      </c>
      <c r="B91" s="31" t="s">
        <v>212</v>
      </c>
      <c r="C91" s="32" t="s">
        <v>213</v>
      </c>
      <c r="D91" s="33">
        <v>4</v>
      </c>
      <c r="E91" s="34"/>
      <c r="F91" s="35">
        <v>48</v>
      </c>
      <c r="G91" s="35">
        <f t="shared" si="1"/>
        <v>192</v>
      </c>
    </row>
    <row r="92" spans="1:7" ht="20.100000000000001" customHeight="1" x14ac:dyDescent="0.2">
      <c r="A92" s="31" t="s">
        <v>214</v>
      </c>
      <c r="B92" s="31" t="s">
        <v>215</v>
      </c>
      <c r="C92" s="32" t="s">
        <v>216</v>
      </c>
      <c r="D92" s="33">
        <v>4</v>
      </c>
      <c r="E92" s="34"/>
      <c r="F92" s="35">
        <v>48</v>
      </c>
      <c r="G92" s="35">
        <f t="shared" si="1"/>
        <v>192</v>
      </c>
    </row>
    <row r="93" spans="1:7" ht="20.100000000000001" customHeight="1" x14ac:dyDescent="0.2">
      <c r="A93" s="31" t="s">
        <v>217</v>
      </c>
      <c r="B93" s="31" t="s">
        <v>218</v>
      </c>
      <c r="C93" s="32" t="s">
        <v>219</v>
      </c>
      <c r="D93" s="33">
        <v>4</v>
      </c>
      <c r="E93" s="34"/>
      <c r="F93" s="35">
        <v>48</v>
      </c>
      <c r="G93" s="35">
        <f t="shared" si="1"/>
        <v>192</v>
      </c>
    </row>
    <row r="94" spans="1:7" ht="20.100000000000001" customHeight="1" x14ac:dyDescent="0.2">
      <c r="A94" s="31" t="s">
        <v>220</v>
      </c>
      <c r="B94" s="31" t="s">
        <v>221</v>
      </c>
      <c r="C94" s="32" t="s">
        <v>222</v>
      </c>
      <c r="D94" s="33">
        <v>7</v>
      </c>
      <c r="E94" s="34"/>
      <c r="F94" s="35">
        <v>60</v>
      </c>
      <c r="G94" s="35">
        <f t="shared" si="1"/>
        <v>420</v>
      </c>
    </row>
    <row r="95" spans="1:7" ht="20.100000000000001" customHeight="1" x14ac:dyDescent="0.2">
      <c r="A95" s="31" t="s">
        <v>223</v>
      </c>
      <c r="B95" s="31" t="s">
        <v>224</v>
      </c>
      <c r="C95" s="32" t="s">
        <v>225</v>
      </c>
      <c r="D95" s="33">
        <v>7</v>
      </c>
      <c r="E95" s="34"/>
      <c r="F95" s="35">
        <v>60</v>
      </c>
      <c r="G95" s="35">
        <f t="shared" si="1"/>
        <v>420</v>
      </c>
    </row>
    <row r="96" spans="1:7" ht="20.100000000000001" customHeight="1" x14ac:dyDescent="0.2">
      <c r="A96" s="31" t="s">
        <v>226</v>
      </c>
      <c r="B96" s="31">
        <v>200214891</v>
      </c>
      <c r="C96" s="32" t="s">
        <v>227</v>
      </c>
      <c r="D96" s="33">
        <v>7</v>
      </c>
      <c r="E96" s="34"/>
      <c r="F96" s="35">
        <v>60</v>
      </c>
      <c r="G96" s="35">
        <f t="shared" si="1"/>
        <v>420</v>
      </c>
    </row>
    <row r="97" spans="1:7" ht="20.100000000000001" customHeight="1" x14ac:dyDescent="0.2">
      <c r="A97" s="31" t="s">
        <v>228</v>
      </c>
      <c r="B97" s="31" t="s">
        <v>229</v>
      </c>
      <c r="C97" s="32" t="s">
        <v>230</v>
      </c>
      <c r="D97" s="33">
        <v>7</v>
      </c>
      <c r="E97" s="34"/>
      <c r="F97" s="35">
        <v>60</v>
      </c>
      <c r="G97" s="35">
        <f t="shared" si="1"/>
        <v>420</v>
      </c>
    </row>
    <row r="98" spans="1:7" ht="20.100000000000001" customHeight="1" x14ac:dyDescent="0.2">
      <c r="A98" s="31" t="s">
        <v>231</v>
      </c>
      <c r="B98" s="31">
        <v>190805847</v>
      </c>
      <c r="C98" s="32" t="s">
        <v>232</v>
      </c>
      <c r="D98" s="33">
        <v>7</v>
      </c>
      <c r="E98" s="34"/>
      <c r="F98" s="35">
        <v>60</v>
      </c>
      <c r="G98" s="35">
        <f t="shared" si="1"/>
        <v>420</v>
      </c>
    </row>
    <row r="99" spans="1:7" ht="20.100000000000001" customHeight="1" x14ac:dyDescent="0.2">
      <c r="A99" s="31" t="s">
        <v>233</v>
      </c>
      <c r="B99" s="31" t="s">
        <v>234</v>
      </c>
      <c r="C99" s="32" t="s">
        <v>235</v>
      </c>
      <c r="D99" s="33">
        <v>7</v>
      </c>
      <c r="E99" s="34"/>
      <c r="F99" s="35">
        <v>60</v>
      </c>
      <c r="G99" s="35">
        <f t="shared" si="1"/>
        <v>420</v>
      </c>
    </row>
    <row r="100" spans="1:7" ht="20.100000000000001" customHeight="1" x14ac:dyDescent="0.2">
      <c r="A100" s="31" t="s">
        <v>236</v>
      </c>
      <c r="B100" s="31" t="s">
        <v>237</v>
      </c>
      <c r="C100" s="32" t="s">
        <v>238</v>
      </c>
      <c r="D100" s="33">
        <v>7</v>
      </c>
      <c r="E100" s="34"/>
      <c r="F100" s="35">
        <v>60</v>
      </c>
      <c r="G100" s="35">
        <f t="shared" si="1"/>
        <v>420</v>
      </c>
    </row>
    <row r="101" spans="1:7" ht="20.100000000000001" customHeight="1" x14ac:dyDescent="0.2">
      <c r="A101" s="31" t="s">
        <v>239</v>
      </c>
      <c r="B101" s="31" t="s">
        <v>240</v>
      </c>
      <c r="C101" s="32" t="s">
        <v>241</v>
      </c>
      <c r="D101" s="33">
        <v>7</v>
      </c>
      <c r="E101" s="34"/>
      <c r="F101" s="35">
        <v>60</v>
      </c>
      <c r="G101" s="35">
        <f t="shared" si="1"/>
        <v>420</v>
      </c>
    </row>
    <row r="102" spans="1:7" ht="20.100000000000001" customHeight="1" x14ac:dyDescent="0.2">
      <c r="A102" s="31" t="s">
        <v>242</v>
      </c>
      <c r="B102" s="31" t="s">
        <v>243</v>
      </c>
      <c r="C102" s="32" t="s">
        <v>244</v>
      </c>
      <c r="D102" s="33">
        <v>7</v>
      </c>
      <c r="E102" s="34"/>
      <c r="F102" s="35">
        <v>60</v>
      </c>
      <c r="G102" s="35">
        <f t="shared" si="1"/>
        <v>420</v>
      </c>
    </row>
    <row r="103" spans="1:7" ht="20.100000000000001" customHeight="1" x14ac:dyDescent="0.2">
      <c r="A103" s="31" t="s">
        <v>245</v>
      </c>
      <c r="B103" s="31" t="s">
        <v>246</v>
      </c>
      <c r="C103" s="32" t="s">
        <v>247</v>
      </c>
      <c r="D103" s="33">
        <v>7</v>
      </c>
      <c r="E103" s="34"/>
      <c r="F103" s="35">
        <v>60</v>
      </c>
      <c r="G103" s="35">
        <f t="shared" si="1"/>
        <v>420</v>
      </c>
    </row>
    <row r="104" spans="1:7" ht="20.100000000000001" customHeight="1" x14ac:dyDescent="0.2">
      <c r="A104" s="31" t="s">
        <v>248</v>
      </c>
      <c r="B104" s="31" t="s">
        <v>249</v>
      </c>
      <c r="C104" s="32" t="s">
        <v>250</v>
      </c>
      <c r="D104" s="33">
        <v>4</v>
      </c>
      <c r="E104" s="34"/>
      <c r="F104" s="35">
        <v>60</v>
      </c>
      <c r="G104" s="35">
        <f t="shared" si="1"/>
        <v>240</v>
      </c>
    </row>
    <row r="105" spans="1:7" ht="20.100000000000001" customHeight="1" x14ac:dyDescent="0.2">
      <c r="A105" s="31" t="s">
        <v>251</v>
      </c>
      <c r="B105" s="31" t="s">
        <v>252</v>
      </c>
      <c r="C105" s="32" t="s">
        <v>253</v>
      </c>
      <c r="D105" s="33">
        <v>4</v>
      </c>
      <c r="E105" s="34"/>
      <c r="F105" s="35">
        <v>60</v>
      </c>
      <c r="G105" s="35">
        <f t="shared" si="1"/>
        <v>240</v>
      </c>
    </row>
    <row r="106" spans="1:7" ht="20.100000000000001" customHeight="1" x14ac:dyDescent="0.2">
      <c r="A106" s="31" t="s">
        <v>254</v>
      </c>
      <c r="B106" s="31" t="s">
        <v>255</v>
      </c>
      <c r="C106" s="32" t="s">
        <v>256</v>
      </c>
      <c r="D106" s="33">
        <v>4</v>
      </c>
      <c r="E106" s="34"/>
      <c r="F106" s="35">
        <v>60</v>
      </c>
      <c r="G106" s="35">
        <f t="shared" si="1"/>
        <v>240</v>
      </c>
    </row>
    <row r="107" spans="1:7" ht="20.100000000000001" customHeight="1" x14ac:dyDescent="0.2">
      <c r="A107" s="31" t="s">
        <v>257</v>
      </c>
      <c r="B107" s="31" t="s">
        <v>258</v>
      </c>
      <c r="C107" s="32" t="s">
        <v>259</v>
      </c>
      <c r="D107" s="33">
        <v>4</v>
      </c>
      <c r="E107" s="34"/>
      <c r="F107" s="35">
        <v>60</v>
      </c>
      <c r="G107" s="35">
        <f t="shared" si="1"/>
        <v>240</v>
      </c>
    </row>
    <row r="108" spans="1:7" ht="20.100000000000001" customHeight="1" x14ac:dyDescent="0.2">
      <c r="A108" s="31" t="s">
        <v>260</v>
      </c>
      <c r="B108" s="31" t="s">
        <v>261</v>
      </c>
      <c r="C108" s="32" t="s">
        <v>262</v>
      </c>
      <c r="D108" s="33">
        <v>4</v>
      </c>
      <c r="E108" s="34"/>
      <c r="F108" s="35">
        <v>60</v>
      </c>
      <c r="G108" s="35">
        <f t="shared" si="1"/>
        <v>240</v>
      </c>
    </row>
    <row r="109" spans="1:7" ht="20.100000000000001" customHeight="1" x14ac:dyDescent="0.2">
      <c r="A109" s="31" t="s">
        <v>263</v>
      </c>
      <c r="B109" s="31" t="s">
        <v>264</v>
      </c>
      <c r="C109" s="32" t="s">
        <v>265</v>
      </c>
      <c r="D109" s="33">
        <v>4</v>
      </c>
      <c r="E109" s="34"/>
      <c r="F109" s="35">
        <v>60</v>
      </c>
      <c r="G109" s="35">
        <f t="shared" si="1"/>
        <v>240</v>
      </c>
    </row>
    <row r="110" spans="1:7" ht="20.100000000000001" customHeight="1" x14ac:dyDescent="0.2">
      <c r="A110" s="31" t="s">
        <v>266</v>
      </c>
      <c r="B110" s="31" t="s">
        <v>267</v>
      </c>
      <c r="C110" s="32" t="s">
        <v>268</v>
      </c>
      <c r="D110" s="33">
        <v>4</v>
      </c>
      <c r="E110" s="34"/>
      <c r="F110" s="35">
        <v>60</v>
      </c>
      <c r="G110" s="35">
        <f t="shared" si="1"/>
        <v>240</v>
      </c>
    </row>
    <row r="111" spans="1:7" ht="20.100000000000001" customHeight="1" x14ac:dyDescent="0.2">
      <c r="A111" s="31" t="s">
        <v>269</v>
      </c>
      <c r="B111" s="31" t="s">
        <v>270</v>
      </c>
      <c r="C111" s="32" t="s">
        <v>271</v>
      </c>
      <c r="D111" s="33">
        <v>4</v>
      </c>
      <c r="E111" s="34"/>
      <c r="F111" s="35">
        <v>60</v>
      </c>
      <c r="G111" s="35">
        <f t="shared" si="1"/>
        <v>240</v>
      </c>
    </row>
    <row r="112" spans="1:7" ht="20.100000000000001" customHeight="1" x14ac:dyDescent="0.2">
      <c r="A112" s="31" t="s">
        <v>272</v>
      </c>
      <c r="B112" s="31" t="s">
        <v>273</v>
      </c>
      <c r="C112" s="32" t="s">
        <v>274</v>
      </c>
      <c r="D112" s="33">
        <v>4</v>
      </c>
      <c r="E112" s="34"/>
      <c r="F112" s="35">
        <v>60</v>
      </c>
      <c r="G112" s="35">
        <f t="shared" si="1"/>
        <v>240</v>
      </c>
    </row>
    <row r="113" spans="1:7" ht="20.100000000000001" customHeight="1" x14ac:dyDescent="0.2">
      <c r="A113" s="31" t="s">
        <v>275</v>
      </c>
      <c r="B113" s="31" t="s">
        <v>276</v>
      </c>
      <c r="C113" s="32" t="s">
        <v>277</v>
      </c>
      <c r="D113" s="33">
        <v>4</v>
      </c>
      <c r="E113" s="34"/>
      <c r="F113" s="35">
        <v>60</v>
      </c>
      <c r="G113" s="35">
        <f t="shared" si="1"/>
        <v>240</v>
      </c>
    </row>
    <row r="114" spans="1:7" ht="20.100000000000001" customHeight="1" x14ac:dyDescent="0.2">
      <c r="A114" s="31" t="s">
        <v>278</v>
      </c>
      <c r="B114" s="31" t="s">
        <v>279</v>
      </c>
      <c r="C114" s="32" t="s">
        <v>280</v>
      </c>
      <c r="D114" s="33">
        <v>2</v>
      </c>
      <c r="E114" s="34"/>
      <c r="F114" s="35">
        <v>48</v>
      </c>
      <c r="G114" s="35">
        <f t="shared" si="1"/>
        <v>96</v>
      </c>
    </row>
    <row r="115" spans="1:7" ht="20.100000000000001" customHeight="1" x14ac:dyDescent="0.2">
      <c r="A115" s="31" t="s">
        <v>281</v>
      </c>
      <c r="B115" s="31" t="s">
        <v>282</v>
      </c>
      <c r="C115" s="32" t="s">
        <v>283</v>
      </c>
      <c r="D115" s="33">
        <v>1</v>
      </c>
      <c r="E115" s="34"/>
      <c r="F115" s="35">
        <v>48</v>
      </c>
      <c r="G115" s="35">
        <f t="shared" si="1"/>
        <v>48</v>
      </c>
    </row>
    <row r="116" spans="1:7" ht="20.100000000000001" customHeight="1" x14ac:dyDescent="0.2">
      <c r="A116" s="31" t="s">
        <v>284</v>
      </c>
      <c r="B116" s="31" t="s">
        <v>285</v>
      </c>
      <c r="C116" s="32" t="s">
        <v>286</v>
      </c>
      <c r="D116" s="33">
        <v>2</v>
      </c>
      <c r="E116" s="34"/>
      <c r="F116" s="35">
        <v>48</v>
      </c>
      <c r="G116" s="35">
        <f t="shared" si="1"/>
        <v>96</v>
      </c>
    </row>
    <row r="117" spans="1:7" ht="20.100000000000001" customHeight="1" x14ac:dyDescent="0.2">
      <c r="A117" s="31" t="s">
        <v>287</v>
      </c>
      <c r="B117" s="31" t="s">
        <v>288</v>
      </c>
      <c r="C117" s="32" t="s">
        <v>289</v>
      </c>
      <c r="D117" s="33">
        <v>2</v>
      </c>
      <c r="E117" s="34"/>
      <c r="F117" s="35">
        <v>48</v>
      </c>
      <c r="G117" s="35">
        <f t="shared" si="1"/>
        <v>96</v>
      </c>
    </row>
    <row r="118" spans="1:7" ht="20.100000000000001" customHeight="1" x14ac:dyDescent="0.2">
      <c r="A118" s="31" t="s">
        <v>290</v>
      </c>
      <c r="B118" s="31" t="s">
        <v>291</v>
      </c>
      <c r="C118" s="32" t="s">
        <v>292</v>
      </c>
      <c r="D118" s="33">
        <v>2</v>
      </c>
      <c r="E118" s="34"/>
      <c r="F118" s="35">
        <v>48</v>
      </c>
      <c r="G118" s="35">
        <f t="shared" si="1"/>
        <v>96</v>
      </c>
    </row>
    <row r="119" spans="1:7" ht="20.100000000000001" customHeight="1" x14ac:dyDescent="0.2">
      <c r="A119" s="31" t="s">
        <v>293</v>
      </c>
      <c r="B119" s="31" t="s">
        <v>294</v>
      </c>
      <c r="C119" s="32" t="s">
        <v>295</v>
      </c>
      <c r="D119" s="33">
        <v>2</v>
      </c>
      <c r="E119" s="34"/>
      <c r="F119" s="35">
        <v>48</v>
      </c>
      <c r="G119" s="35">
        <f t="shared" si="1"/>
        <v>96</v>
      </c>
    </row>
    <row r="120" spans="1:7" ht="20.100000000000001" customHeight="1" x14ac:dyDescent="0.2">
      <c r="A120" s="31" t="s">
        <v>296</v>
      </c>
      <c r="B120" s="31" t="s">
        <v>297</v>
      </c>
      <c r="C120" s="32" t="s">
        <v>298</v>
      </c>
      <c r="D120" s="33">
        <v>2</v>
      </c>
      <c r="E120" s="34"/>
      <c r="F120" s="35">
        <v>48</v>
      </c>
      <c r="G120" s="35">
        <f t="shared" si="1"/>
        <v>96</v>
      </c>
    </row>
    <row r="121" spans="1:7" ht="20.100000000000001" customHeight="1" x14ac:dyDescent="0.2">
      <c r="A121" s="31" t="s">
        <v>299</v>
      </c>
      <c r="B121" s="31" t="s">
        <v>300</v>
      </c>
      <c r="C121" s="32" t="s">
        <v>301</v>
      </c>
      <c r="D121" s="33">
        <v>2</v>
      </c>
      <c r="E121" s="34"/>
      <c r="F121" s="35">
        <v>48</v>
      </c>
      <c r="G121" s="35">
        <f t="shared" si="1"/>
        <v>96</v>
      </c>
    </row>
    <row r="122" spans="1:7" ht="20.100000000000001" customHeight="1" x14ac:dyDescent="0.2">
      <c r="A122" s="31" t="s">
        <v>302</v>
      </c>
      <c r="B122" s="31" t="s">
        <v>303</v>
      </c>
      <c r="C122" s="32" t="s">
        <v>304</v>
      </c>
      <c r="D122" s="33">
        <v>2</v>
      </c>
      <c r="E122" s="34"/>
      <c r="F122" s="35">
        <v>48</v>
      </c>
      <c r="G122" s="35">
        <f t="shared" si="1"/>
        <v>96</v>
      </c>
    </row>
    <row r="123" spans="1:7" ht="20.100000000000001" customHeight="1" x14ac:dyDescent="0.2">
      <c r="A123" s="31" t="s">
        <v>305</v>
      </c>
      <c r="B123" s="31" t="s">
        <v>306</v>
      </c>
      <c r="C123" s="32" t="s">
        <v>307</v>
      </c>
      <c r="D123" s="33">
        <v>5</v>
      </c>
      <c r="E123" s="34"/>
      <c r="F123" s="35">
        <v>48</v>
      </c>
      <c r="G123" s="35">
        <f t="shared" si="1"/>
        <v>240</v>
      </c>
    </row>
    <row r="124" spans="1:7" ht="20.100000000000001" customHeight="1" x14ac:dyDescent="0.2">
      <c r="A124" s="31" t="s">
        <v>308</v>
      </c>
      <c r="B124" s="31" t="s">
        <v>309</v>
      </c>
      <c r="C124" s="32" t="s">
        <v>310</v>
      </c>
      <c r="D124" s="33">
        <v>2</v>
      </c>
      <c r="E124" s="34"/>
      <c r="F124" s="35">
        <v>48</v>
      </c>
      <c r="G124" s="35">
        <f t="shared" si="1"/>
        <v>96</v>
      </c>
    </row>
    <row r="125" spans="1:7" ht="20.100000000000001" customHeight="1" x14ac:dyDescent="0.2">
      <c r="A125" s="31" t="s">
        <v>311</v>
      </c>
      <c r="B125" s="31" t="s">
        <v>312</v>
      </c>
      <c r="C125" s="32" t="s">
        <v>313</v>
      </c>
      <c r="D125" s="33">
        <v>2</v>
      </c>
      <c r="E125" s="34"/>
      <c r="F125" s="35">
        <v>48</v>
      </c>
      <c r="G125" s="35">
        <f t="shared" si="1"/>
        <v>96</v>
      </c>
    </row>
    <row r="126" spans="1:7" ht="20.100000000000001" customHeight="1" x14ac:dyDescent="0.2">
      <c r="A126" s="31" t="s">
        <v>314</v>
      </c>
      <c r="B126" s="31" t="s">
        <v>315</v>
      </c>
      <c r="C126" s="32" t="s">
        <v>316</v>
      </c>
      <c r="D126" s="33">
        <v>2</v>
      </c>
      <c r="E126" s="34"/>
      <c r="F126" s="35">
        <v>48</v>
      </c>
      <c r="G126" s="35">
        <f t="shared" si="1"/>
        <v>96</v>
      </c>
    </row>
    <row r="127" spans="1:7" ht="20.100000000000001" customHeight="1" x14ac:dyDescent="0.2">
      <c r="A127" s="31" t="s">
        <v>317</v>
      </c>
      <c r="B127" s="31" t="s">
        <v>318</v>
      </c>
      <c r="C127" s="32" t="s">
        <v>319</v>
      </c>
      <c r="D127" s="33">
        <v>5</v>
      </c>
      <c r="E127" s="34"/>
      <c r="F127" s="35">
        <v>48</v>
      </c>
      <c r="G127" s="35">
        <f t="shared" si="1"/>
        <v>240</v>
      </c>
    </row>
    <row r="128" spans="1:7" ht="20.100000000000001" customHeight="1" x14ac:dyDescent="0.25">
      <c r="A128" s="47" t="s">
        <v>69</v>
      </c>
      <c r="B128" s="47"/>
      <c r="C128" s="47"/>
      <c r="D128" s="47"/>
      <c r="E128" s="47"/>
      <c r="F128" s="47"/>
      <c r="G128" s="44">
        <f>SUM(G22:G127)</f>
        <v>46815.600000000013</v>
      </c>
    </row>
    <row r="129" spans="1:7" ht="20.100000000000001" customHeight="1" x14ac:dyDescent="0.25">
      <c r="A129" s="50" t="s">
        <v>70</v>
      </c>
      <c r="B129" s="51"/>
      <c r="C129" s="51"/>
      <c r="D129" s="51"/>
      <c r="E129" s="52"/>
      <c r="F129" s="36">
        <v>0.12</v>
      </c>
      <c r="G129" s="44">
        <f>+G128*0.12</f>
        <v>5617.8720000000012</v>
      </c>
    </row>
    <row r="130" spans="1:7" ht="20.100000000000001" customHeight="1" x14ac:dyDescent="0.25">
      <c r="A130" s="47" t="s">
        <v>71</v>
      </c>
      <c r="B130" s="47"/>
      <c r="C130" s="47"/>
      <c r="D130" s="47"/>
      <c r="E130" s="47"/>
      <c r="F130" s="47"/>
      <c r="G130" s="44">
        <f>+G128+G129</f>
        <v>52433.472000000016</v>
      </c>
    </row>
    <row r="131" spans="1:7" ht="20.100000000000001" customHeight="1" x14ac:dyDescent="0.25">
      <c r="A131" s="37"/>
      <c r="B131" s="37"/>
      <c r="C131" s="37"/>
      <c r="D131" s="37"/>
      <c r="E131" s="37"/>
      <c r="F131" s="37"/>
      <c r="G131" s="38"/>
    </row>
    <row r="132" spans="1:7" ht="20.100000000000001" customHeight="1" x14ac:dyDescent="0.25">
      <c r="A132" s="60" t="s">
        <v>320</v>
      </c>
      <c r="B132" s="60"/>
      <c r="C132" s="60"/>
      <c r="D132" s="60"/>
      <c r="E132" s="60"/>
      <c r="F132" s="39"/>
      <c r="G132" s="39"/>
    </row>
    <row r="133" spans="1:7" ht="20.100000000000001" customHeight="1" x14ac:dyDescent="0.25">
      <c r="A133" s="61" t="s">
        <v>74</v>
      </c>
      <c r="B133" s="61" t="s">
        <v>72</v>
      </c>
      <c r="C133" s="62" t="s">
        <v>73</v>
      </c>
      <c r="D133" s="62"/>
      <c r="E133" s="62"/>
      <c r="G133" s="40"/>
    </row>
    <row r="134" spans="1:7" ht="20.100000000000001" customHeight="1" x14ac:dyDescent="0.2">
      <c r="A134" s="33">
        <v>2</v>
      </c>
      <c r="B134" s="31" t="s">
        <v>321</v>
      </c>
      <c r="C134" s="32" t="s">
        <v>322</v>
      </c>
      <c r="D134" s="32"/>
      <c r="E134" s="32"/>
      <c r="G134" s="41"/>
    </row>
    <row r="135" spans="1:7" ht="20.100000000000001" customHeight="1" x14ac:dyDescent="0.2">
      <c r="A135" s="33">
        <v>1</v>
      </c>
      <c r="B135" s="31" t="s">
        <v>79</v>
      </c>
      <c r="C135" s="32" t="s">
        <v>80</v>
      </c>
      <c r="D135" s="32"/>
      <c r="E135" s="32"/>
      <c r="G135" s="41"/>
    </row>
    <row r="136" spans="1:7" ht="20.100000000000001" customHeight="1" x14ac:dyDescent="0.2">
      <c r="A136" s="33">
        <v>2</v>
      </c>
      <c r="B136" s="31" t="s">
        <v>77</v>
      </c>
      <c r="C136" s="32" t="s">
        <v>78</v>
      </c>
      <c r="D136" s="32"/>
      <c r="E136" s="32"/>
      <c r="G136" s="41"/>
    </row>
    <row r="137" spans="1:7" ht="20.100000000000001" customHeight="1" x14ac:dyDescent="0.2">
      <c r="A137" s="33">
        <v>2</v>
      </c>
      <c r="B137" s="31" t="s">
        <v>323</v>
      </c>
      <c r="C137" s="32" t="s">
        <v>324</v>
      </c>
      <c r="D137" s="32"/>
      <c r="E137" s="32"/>
      <c r="G137" s="41"/>
    </row>
    <row r="138" spans="1:7" ht="20.100000000000001" customHeight="1" x14ac:dyDescent="0.2">
      <c r="A138" s="33">
        <v>1</v>
      </c>
      <c r="B138" s="31" t="s">
        <v>81</v>
      </c>
      <c r="C138" s="32" t="s">
        <v>325</v>
      </c>
      <c r="D138" s="32"/>
      <c r="E138" s="32"/>
      <c r="G138" s="41"/>
    </row>
    <row r="139" spans="1:7" ht="20.100000000000001" customHeight="1" x14ac:dyDescent="0.2">
      <c r="A139" s="33">
        <v>1</v>
      </c>
      <c r="B139" s="31" t="s">
        <v>326</v>
      </c>
      <c r="C139" s="32" t="s">
        <v>327</v>
      </c>
      <c r="D139" s="32"/>
      <c r="E139" s="32"/>
      <c r="G139" s="41"/>
    </row>
    <row r="140" spans="1:7" ht="20.100000000000001" customHeight="1" x14ac:dyDescent="0.2">
      <c r="A140" s="33">
        <v>1</v>
      </c>
      <c r="B140" s="31" t="s">
        <v>328</v>
      </c>
      <c r="C140" s="32" t="s">
        <v>329</v>
      </c>
      <c r="D140" s="32"/>
      <c r="E140" s="32"/>
      <c r="G140" s="41"/>
    </row>
    <row r="141" spans="1:7" ht="20.100000000000001" customHeight="1" x14ac:dyDescent="0.2">
      <c r="A141" s="33">
        <v>1</v>
      </c>
      <c r="B141" s="31" t="s">
        <v>75</v>
      </c>
      <c r="C141" s="32" t="s">
        <v>330</v>
      </c>
      <c r="D141" s="32"/>
      <c r="E141" s="32"/>
      <c r="G141" s="41"/>
    </row>
    <row r="142" spans="1:7" ht="20.100000000000001" customHeight="1" x14ac:dyDescent="0.2">
      <c r="A142" s="33">
        <v>1</v>
      </c>
      <c r="B142" s="31" t="s">
        <v>76</v>
      </c>
      <c r="C142" s="32" t="s">
        <v>331</v>
      </c>
      <c r="D142" s="32"/>
      <c r="E142" s="32"/>
      <c r="G142" s="41"/>
    </row>
    <row r="143" spans="1:7" ht="20.100000000000001" customHeight="1" x14ac:dyDescent="0.2">
      <c r="A143" s="33">
        <v>1</v>
      </c>
      <c r="B143" s="31" t="s">
        <v>332</v>
      </c>
      <c r="C143" s="32" t="s">
        <v>333</v>
      </c>
      <c r="D143" s="32"/>
      <c r="E143" s="32"/>
      <c r="G143" s="41"/>
    </row>
    <row r="144" spans="1:7" ht="20.100000000000001" customHeight="1" x14ac:dyDescent="0.2">
      <c r="A144" s="33">
        <v>2</v>
      </c>
      <c r="B144" s="31" t="s">
        <v>334</v>
      </c>
      <c r="C144" s="32" t="s">
        <v>335</v>
      </c>
      <c r="D144" s="32"/>
      <c r="E144" s="32"/>
      <c r="G144" s="41"/>
    </row>
    <row r="145" spans="1:7" ht="20.100000000000001" customHeight="1" x14ac:dyDescent="0.2">
      <c r="A145" s="33">
        <v>1</v>
      </c>
      <c r="B145" s="31" t="s">
        <v>83</v>
      </c>
      <c r="C145" s="32" t="s">
        <v>336</v>
      </c>
      <c r="D145" s="32"/>
      <c r="E145" s="32"/>
      <c r="G145" s="41"/>
    </row>
    <row r="146" spans="1:7" ht="20.100000000000001" customHeight="1" x14ac:dyDescent="0.2">
      <c r="A146" s="33">
        <v>10</v>
      </c>
      <c r="B146" s="31" t="s">
        <v>82</v>
      </c>
      <c r="C146" s="32" t="s">
        <v>337</v>
      </c>
      <c r="D146" s="32"/>
      <c r="E146" s="32"/>
      <c r="G146" s="41"/>
    </row>
    <row r="147" spans="1:7" ht="20.100000000000001" customHeight="1" x14ac:dyDescent="0.2">
      <c r="A147" s="33">
        <v>2</v>
      </c>
      <c r="B147" s="31" t="s">
        <v>85</v>
      </c>
      <c r="C147" s="32" t="s">
        <v>338</v>
      </c>
      <c r="D147" s="32"/>
      <c r="E147" s="32"/>
      <c r="G147" s="41"/>
    </row>
    <row r="148" spans="1:7" ht="20.100000000000001" customHeight="1" x14ac:dyDescent="0.2">
      <c r="A148" s="33">
        <v>1</v>
      </c>
      <c r="B148" s="31" t="s">
        <v>339</v>
      </c>
      <c r="C148" s="32" t="s">
        <v>340</v>
      </c>
      <c r="D148" s="32"/>
      <c r="E148" s="32"/>
      <c r="G148" s="41"/>
    </row>
    <row r="149" spans="1:7" ht="20.100000000000001" customHeight="1" x14ac:dyDescent="0.2">
      <c r="A149" s="63"/>
      <c r="B149" s="64"/>
      <c r="C149" s="65"/>
      <c r="D149" s="65"/>
      <c r="E149" s="65"/>
      <c r="G149" s="41"/>
    </row>
    <row r="150" spans="1:7" ht="20.100000000000001" customHeight="1" x14ac:dyDescent="0.25">
      <c r="A150" s="66" t="s">
        <v>99</v>
      </c>
      <c r="B150" s="67"/>
      <c r="C150" s="68"/>
      <c r="D150" s="65"/>
      <c r="E150" s="65"/>
      <c r="G150" s="41"/>
    </row>
    <row r="151" spans="1:7" ht="20.100000000000001" customHeight="1" x14ac:dyDescent="0.25">
      <c r="A151" s="45"/>
      <c r="B151" s="48" t="s">
        <v>90</v>
      </c>
      <c r="C151" s="49"/>
      <c r="D151" s="65"/>
      <c r="E151" s="65"/>
      <c r="G151" s="41"/>
    </row>
    <row r="152" spans="1:7" ht="20.100000000000001" customHeight="1" x14ac:dyDescent="0.2">
      <c r="A152" s="45">
        <v>1</v>
      </c>
      <c r="B152" s="45"/>
      <c r="C152" s="76" t="s">
        <v>341</v>
      </c>
      <c r="D152" s="65"/>
      <c r="E152" s="65"/>
      <c r="G152" s="41"/>
    </row>
    <row r="153" spans="1:7" ht="20.100000000000001" customHeight="1" x14ac:dyDescent="0.2">
      <c r="A153" s="45">
        <v>1</v>
      </c>
      <c r="B153" s="45"/>
      <c r="C153" s="77" t="s">
        <v>91</v>
      </c>
      <c r="D153" s="65"/>
      <c r="E153" s="65"/>
      <c r="G153" s="41"/>
    </row>
    <row r="154" spans="1:7" ht="20.100000000000001" customHeight="1" x14ac:dyDescent="0.2">
      <c r="A154" s="45">
        <v>1</v>
      </c>
      <c r="B154" s="45"/>
      <c r="C154" s="76" t="s">
        <v>92</v>
      </c>
      <c r="D154" s="65"/>
      <c r="E154" s="65"/>
      <c r="G154" s="41"/>
    </row>
    <row r="155" spans="1:7" ht="20.100000000000001" customHeight="1" x14ac:dyDescent="0.2">
      <c r="A155" s="45">
        <v>1</v>
      </c>
      <c r="B155" s="45"/>
      <c r="C155" s="76" t="s">
        <v>342</v>
      </c>
      <c r="D155" s="65"/>
      <c r="E155" s="65"/>
      <c r="G155" s="41"/>
    </row>
    <row r="156" spans="1:7" ht="20.100000000000001" customHeight="1" x14ac:dyDescent="0.2">
      <c r="A156" s="45">
        <v>1</v>
      </c>
      <c r="B156" s="45"/>
      <c r="C156" s="76" t="s">
        <v>343</v>
      </c>
      <c r="D156" s="65"/>
      <c r="E156" s="65"/>
      <c r="G156" s="41"/>
    </row>
    <row r="157" spans="1:7" ht="20.100000000000001" customHeight="1" x14ac:dyDescent="0.2">
      <c r="A157" s="45">
        <v>1</v>
      </c>
      <c r="B157" s="45"/>
      <c r="C157" s="76" t="s">
        <v>344</v>
      </c>
      <c r="D157" s="65"/>
      <c r="E157" s="65"/>
      <c r="G157" s="41"/>
    </row>
    <row r="158" spans="1:7" ht="20.100000000000001" customHeight="1" x14ac:dyDescent="0.2">
      <c r="A158" s="45">
        <v>1</v>
      </c>
      <c r="B158" s="45"/>
      <c r="C158" s="76" t="s">
        <v>345</v>
      </c>
      <c r="D158" s="65"/>
      <c r="E158" s="65"/>
      <c r="G158" s="41"/>
    </row>
    <row r="159" spans="1:7" ht="20.100000000000001" customHeight="1" x14ac:dyDescent="0.2">
      <c r="A159" s="45">
        <v>1</v>
      </c>
      <c r="B159" s="45"/>
      <c r="C159" s="76" t="s">
        <v>100</v>
      </c>
      <c r="D159" s="65"/>
      <c r="E159" s="65"/>
      <c r="G159" s="41"/>
    </row>
    <row r="160" spans="1:7" ht="20.100000000000001" customHeight="1" x14ac:dyDescent="0.2">
      <c r="A160" s="45">
        <v>1</v>
      </c>
      <c r="B160" s="45"/>
      <c r="C160" s="76" t="s">
        <v>346</v>
      </c>
      <c r="D160" s="65"/>
      <c r="E160" s="65"/>
      <c r="G160" s="41"/>
    </row>
    <row r="161" spans="1:7" ht="20.100000000000001" customHeight="1" x14ac:dyDescent="0.25">
      <c r="A161" s="69">
        <f>SUM(A152:A160)</f>
        <v>9</v>
      </c>
      <c r="B161" s="46"/>
      <c r="C161" s="78"/>
      <c r="D161" s="65"/>
      <c r="E161" s="65"/>
      <c r="G161" s="41"/>
    </row>
    <row r="162" spans="1:7" ht="20.100000000000001" customHeight="1" x14ac:dyDescent="0.25">
      <c r="A162" s="79"/>
      <c r="B162" s="48" t="s">
        <v>93</v>
      </c>
      <c r="C162" s="49"/>
      <c r="D162" s="65"/>
      <c r="E162" s="65"/>
      <c r="G162" s="41"/>
    </row>
    <row r="163" spans="1:7" ht="20.100000000000001" customHeight="1" x14ac:dyDescent="0.2">
      <c r="A163" s="45">
        <v>2</v>
      </c>
      <c r="B163" s="45"/>
      <c r="C163" s="77" t="s">
        <v>102</v>
      </c>
      <c r="D163" s="65"/>
      <c r="E163" s="65"/>
      <c r="G163" s="41"/>
    </row>
    <row r="164" spans="1:7" ht="20.100000000000001" customHeight="1" x14ac:dyDescent="0.2">
      <c r="A164" s="45">
        <v>2</v>
      </c>
      <c r="B164" s="45"/>
      <c r="C164" s="80" t="s">
        <v>347</v>
      </c>
      <c r="D164" s="65"/>
      <c r="E164" s="65"/>
      <c r="G164" s="41"/>
    </row>
    <row r="165" spans="1:7" ht="20.100000000000001" customHeight="1" x14ac:dyDescent="0.2">
      <c r="A165" s="45">
        <v>2</v>
      </c>
      <c r="B165" s="45"/>
      <c r="C165" s="76" t="s">
        <v>348</v>
      </c>
      <c r="D165" s="65"/>
      <c r="E165" s="65"/>
      <c r="G165" s="41"/>
    </row>
    <row r="166" spans="1:7" ht="20.100000000000001" customHeight="1" x14ac:dyDescent="0.2">
      <c r="A166" s="45">
        <v>2</v>
      </c>
      <c r="B166" s="45"/>
      <c r="C166" s="76" t="s">
        <v>101</v>
      </c>
      <c r="D166" s="65"/>
      <c r="E166" s="65"/>
      <c r="G166" s="41"/>
    </row>
    <row r="167" spans="1:7" ht="20.100000000000001" customHeight="1" x14ac:dyDescent="0.2">
      <c r="A167" s="45">
        <v>1</v>
      </c>
      <c r="B167" s="45"/>
      <c r="C167" s="76" t="s">
        <v>349</v>
      </c>
      <c r="D167" s="65"/>
      <c r="E167" s="65"/>
      <c r="G167" s="41"/>
    </row>
    <row r="168" spans="1:7" ht="20.100000000000001" customHeight="1" x14ac:dyDescent="0.25">
      <c r="A168" s="81">
        <v>9</v>
      </c>
      <c r="B168" s="70" t="s">
        <v>98</v>
      </c>
      <c r="C168" s="70"/>
      <c r="D168" s="65"/>
      <c r="E168" s="65"/>
      <c r="G168" s="41"/>
    </row>
    <row r="169" spans="1:7" ht="20.100000000000001" customHeight="1" x14ac:dyDescent="0.2">
      <c r="A169" s="45">
        <v>1</v>
      </c>
      <c r="B169" s="45"/>
      <c r="C169" s="76" t="s">
        <v>350</v>
      </c>
      <c r="D169" s="65"/>
      <c r="E169" s="65"/>
      <c r="G169" s="41"/>
    </row>
    <row r="170" spans="1:7" ht="20.100000000000001" customHeight="1" x14ac:dyDescent="0.2">
      <c r="A170" s="45">
        <v>1</v>
      </c>
      <c r="B170" s="45"/>
      <c r="C170" s="76" t="s">
        <v>96</v>
      </c>
      <c r="D170" s="65"/>
      <c r="E170" s="65"/>
      <c r="G170" s="41"/>
    </row>
    <row r="171" spans="1:7" ht="20.100000000000001" customHeight="1" x14ac:dyDescent="0.2">
      <c r="A171" s="45">
        <v>1</v>
      </c>
      <c r="B171" s="45"/>
      <c r="C171" s="76" t="s">
        <v>351</v>
      </c>
      <c r="D171" s="65"/>
      <c r="E171" s="65"/>
      <c r="G171" s="41"/>
    </row>
    <row r="172" spans="1:7" ht="20.100000000000001" customHeight="1" x14ac:dyDescent="0.2">
      <c r="A172" s="45">
        <v>1</v>
      </c>
      <c r="B172" s="45"/>
      <c r="C172" s="76" t="s">
        <v>95</v>
      </c>
      <c r="D172" s="65"/>
      <c r="E172" s="65"/>
      <c r="G172" s="41"/>
    </row>
    <row r="173" spans="1:7" ht="20.100000000000001" customHeight="1" x14ac:dyDescent="0.2">
      <c r="A173" s="45">
        <v>2</v>
      </c>
      <c r="B173" s="45"/>
      <c r="C173" s="76" t="s">
        <v>352</v>
      </c>
      <c r="D173" s="65"/>
      <c r="E173" s="65"/>
      <c r="G173" s="41"/>
    </row>
    <row r="174" spans="1:7" ht="20.100000000000001" customHeight="1" x14ac:dyDescent="0.2">
      <c r="A174" s="45">
        <v>2</v>
      </c>
      <c r="B174" s="45"/>
      <c r="C174" s="76" t="s">
        <v>97</v>
      </c>
      <c r="D174" s="65"/>
      <c r="E174" s="65"/>
      <c r="G174" s="41"/>
    </row>
    <row r="175" spans="1:7" ht="20.100000000000001" customHeight="1" x14ac:dyDescent="0.2">
      <c r="A175" s="45">
        <v>1</v>
      </c>
      <c r="B175" s="45"/>
      <c r="C175" s="76" t="s">
        <v>353</v>
      </c>
      <c r="D175" s="65"/>
      <c r="E175" s="65"/>
      <c r="G175" s="41"/>
    </row>
    <row r="176" spans="1:7" ht="20.100000000000001" customHeight="1" x14ac:dyDescent="0.2">
      <c r="A176" s="45">
        <v>1</v>
      </c>
      <c r="B176" s="45"/>
      <c r="C176" s="76" t="s">
        <v>354</v>
      </c>
      <c r="D176" s="65"/>
      <c r="E176" s="65"/>
      <c r="G176" s="41"/>
    </row>
    <row r="177" spans="1:7" ht="20.100000000000001" customHeight="1" x14ac:dyDescent="0.2">
      <c r="A177" s="45">
        <v>1</v>
      </c>
      <c r="B177" s="45"/>
      <c r="C177" s="76" t="s">
        <v>103</v>
      </c>
      <c r="D177" s="65"/>
      <c r="E177" s="65"/>
      <c r="G177" s="41"/>
    </row>
    <row r="178" spans="1:7" ht="20.100000000000001" customHeight="1" x14ac:dyDescent="0.2">
      <c r="A178" s="45">
        <v>2</v>
      </c>
      <c r="B178" s="45"/>
      <c r="C178" s="76" t="s">
        <v>104</v>
      </c>
      <c r="D178" s="65"/>
      <c r="E178" s="65"/>
      <c r="G178" s="41"/>
    </row>
    <row r="179" spans="1:7" ht="20.100000000000001" customHeight="1" x14ac:dyDescent="0.2">
      <c r="A179" s="45">
        <v>1</v>
      </c>
      <c r="B179" s="45"/>
      <c r="C179" s="76" t="s">
        <v>94</v>
      </c>
      <c r="D179" s="65"/>
      <c r="E179" s="65"/>
      <c r="G179" s="41"/>
    </row>
    <row r="180" spans="1:7" ht="20.100000000000001" customHeight="1" x14ac:dyDescent="0.2">
      <c r="A180" s="45">
        <v>1</v>
      </c>
      <c r="B180" s="45"/>
      <c r="C180" s="76" t="s">
        <v>355</v>
      </c>
      <c r="D180" s="65"/>
      <c r="E180" s="65"/>
      <c r="G180" s="41"/>
    </row>
    <row r="181" spans="1:7" ht="20.100000000000001" customHeight="1" x14ac:dyDescent="0.2">
      <c r="A181" s="45">
        <v>4</v>
      </c>
      <c r="B181" s="45"/>
      <c r="C181" s="76" t="s">
        <v>105</v>
      </c>
      <c r="D181" s="65"/>
      <c r="E181" s="65"/>
      <c r="G181" s="41"/>
    </row>
    <row r="182" spans="1:7" ht="20.100000000000001" customHeight="1" x14ac:dyDescent="0.2">
      <c r="A182" s="45">
        <v>1</v>
      </c>
      <c r="B182" s="45"/>
      <c r="C182" s="76" t="s">
        <v>356</v>
      </c>
      <c r="D182" s="65"/>
      <c r="E182" s="65"/>
      <c r="G182" s="41"/>
    </row>
    <row r="183" spans="1:7" ht="20.100000000000001" customHeight="1" x14ac:dyDescent="0.2">
      <c r="A183" s="45">
        <v>1</v>
      </c>
      <c r="B183" s="45"/>
      <c r="C183" s="76" t="s">
        <v>106</v>
      </c>
      <c r="D183" s="65"/>
      <c r="E183" s="65"/>
      <c r="G183" s="41"/>
    </row>
    <row r="184" spans="1:7" ht="20.100000000000001" customHeight="1" x14ac:dyDescent="0.2">
      <c r="A184" s="45">
        <v>1</v>
      </c>
      <c r="B184" s="45"/>
      <c r="C184" s="76" t="s">
        <v>107</v>
      </c>
      <c r="D184" s="65"/>
      <c r="E184" s="65"/>
      <c r="G184" s="41"/>
    </row>
    <row r="185" spans="1:7" ht="20.100000000000001" customHeight="1" x14ac:dyDescent="0.2">
      <c r="A185" s="45">
        <v>1</v>
      </c>
      <c r="B185" s="45"/>
      <c r="C185" s="76" t="s">
        <v>108</v>
      </c>
      <c r="D185" s="65"/>
      <c r="E185" s="65"/>
      <c r="G185" s="41"/>
    </row>
    <row r="186" spans="1:7" ht="20.100000000000001" customHeight="1" x14ac:dyDescent="0.2">
      <c r="A186" s="45">
        <v>6</v>
      </c>
      <c r="B186" s="77"/>
      <c r="C186" s="76" t="s">
        <v>84</v>
      </c>
      <c r="D186" s="65"/>
      <c r="E186" s="65"/>
      <c r="G186" s="41"/>
    </row>
    <row r="187" spans="1:7" ht="20.100000000000001" customHeight="1" x14ac:dyDescent="0.2">
      <c r="A187" s="63"/>
      <c r="B187" s="64"/>
      <c r="C187" s="65"/>
      <c r="D187" s="65"/>
      <c r="E187" s="65"/>
      <c r="G187" s="41"/>
    </row>
    <row r="188" spans="1:7" ht="20.100000000000001" customHeight="1" x14ac:dyDescent="0.2">
      <c r="A188" s="63"/>
      <c r="B188" s="82">
        <v>1</v>
      </c>
      <c r="C188" s="76" t="s">
        <v>357</v>
      </c>
      <c r="D188" s="65"/>
      <c r="E188" s="65"/>
      <c r="G188" s="41"/>
    </row>
    <row r="189" spans="1:7" ht="20.100000000000001" customHeight="1" x14ac:dyDescent="0.2">
      <c r="A189" s="63"/>
      <c r="B189" s="82">
        <v>6</v>
      </c>
      <c r="C189" s="76" t="s">
        <v>358</v>
      </c>
      <c r="D189" s="65"/>
      <c r="E189" s="65"/>
      <c r="G189" s="41"/>
    </row>
    <row r="190" spans="1:7" ht="20.100000000000001" customHeight="1" x14ac:dyDescent="0.2">
      <c r="A190" s="63"/>
      <c r="B190" s="82">
        <v>1</v>
      </c>
      <c r="C190" s="76" t="s">
        <v>359</v>
      </c>
      <c r="D190" s="65"/>
      <c r="E190" s="65"/>
      <c r="G190" s="41"/>
    </row>
    <row r="191" spans="1:7" ht="20.100000000000001" customHeight="1" x14ac:dyDescent="0.2">
      <c r="A191" s="63"/>
      <c r="B191" s="82">
        <v>1</v>
      </c>
      <c r="C191" s="76" t="s">
        <v>360</v>
      </c>
      <c r="D191" s="65"/>
      <c r="E191" s="65"/>
      <c r="G191" s="41"/>
    </row>
    <row r="192" spans="1:7" ht="20.100000000000001" customHeight="1" x14ac:dyDescent="0.2">
      <c r="A192" s="63"/>
      <c r="B192" s="82">
        <v>1</v>
      </c>
      <c r="C192" s="76" t="s">
        <v>361</v>
      </c>
      <c r="D192" s="65"/>
      <c r="E192" s="65"/>
      <c r="G192" s="41"/>
    </row>
    <row r="193" spans="1:7" ht="20.100000000000001" customHeight="1" x14ac:dyDescent="0.2">
      <c r="A193" s="63"/>
      <c r="B193" s="82">
        <v>2</v>
      </c>
      <c r="C193" s="76" t="s">
        <v>362</v>
      </c>
      <c r="D193" s="65"/>
      <c r="E193" s="65"/>
      <c r="G193" s="41"/>
    </row>
    <row r="194" spans="1:7" ht="20.100000000000001" customHeight="1" x14ac:dyDescent="0.2">
      <c r="A194" s="63"/>
      <c r="B194" s="64"/>
      <c r="C194" s="65"/>
      <c r="D194" s="65"/>
      <c r="E194" s="65"/>
      <c r="G194" s="41"/>
    </row>
    <row r="195" spans="1:7" ht="20.100000000000001" customHeight="1" x14ac:dyDescent="0.25">
      <c r="A195" s="71"/>
      <c r="B195" s="71"/>
      <c r="C195" s="71"/>
      <c r="D195" s="65"/>
      <c r="E195" s="65"/>
      <c r="G195" s="41"/>
    </row>
    <row r="196" spans="1:7" ht="20.100000000000001" customHeight="1" x14ac:dyDescent="0.25">
      <c r="A196" s="71"/>
      <c r="B196" s="71"/>
      <c r="C196" s="71"/>
      <c r="D196" s="65"/>
      <c r="E196" s="65"/>
      <c r="G196" s="41"/>
    </row>
    <row r="197" spans="1:7" ht="20.100000000000001" customHeight="1" thickBot="1" x14ac:dyDescent="0.35">
      <c r="A197" s="72" t="s">
        <v>86</v>
      </c>
      <c r="B197" s="72"/>
      <c r="C197" s="73"/>
      <c r="D197" s="65"/>
      <c r="E197" s="65"/>
      <c r="G197" s="41"/>
    </row>
    <row r="198" spans="1:7" ht="20.100000000000001" customHeight="1" x14ac:dyDescent="0.3">
      <c r="A198" s="72"/>
      <c r="B198" s="72"/>
      <c r="C198" s="72"/>
      <c r="D198" s="65"/>
      <c r="E198" s="65"/>
      <c r="G198" s="41"/>
    </row>
    <row r="199" spans="1:7" ht="20.100000000000001" customHeight="1" x14ac:dyDescent="0.3">
      <c r="A199" s="72"/>
      <c r="B199" s="72"/>
      <c r="C199" s="72"/>
      <c r="D199" s="65"/>
      <c r="E199" s="65"/>
      <c r="G199" s="41"/>
    </row>
    <row r="200" spans="1:7" ht="20.100000000000001" customHeight="1" x14ac:dyDescent="0.3">
      <c r="A200" s="72"/>
      <c r="B200" s="72"/>
      <c r="C200" s="72"/>
      <c r="D200" s="65"/>
      <c r="E200" s="65"/>
      <c r="G200" s="41"/>
    </row>
    <row r="201" spans="1:7" ht="20.100000000000001" customHeight="1" thickBot="1" x14ac:dyDescent="0.35">
      <c r="A201" s="72" t="s">
        <v>87</v>
      </c>
      <c r="B201" s="72"/>
      <c r="C201" s="73"/>
      <c r="D201" s="65"/>
      <c r="E201" s="65"/>
      <c r="G201" s="41"/>
    </row>
    <row r="202" spans="1:7" ht="20.100000000000001" customHeight="1" x14ac:dyDescent="0.3">
      <c r="A202" s="72"/>
      <c r="B202" s="72"/>
      <c r="C202" s="72"/>
      <c r="D202" s="65"/>
      <c r="E202" s="65"/>
      <c r="G202" s="41"/>
    </row>
    <row r="203" spans="1:7" ht="20.100000000000001" customHeight="1" x14ac:dyDescent="0.3">
      <c r="A203" s="72"/>
      <c r="B203" s="72"/>
      <c r="C203" s="72"/>
      <c r="D203" s="65"/>
      <c r="E203" s="65"/>
      <c r="G203" s="41"/>
    </row>
    <row r="204" spans="1:7" ht="20.100000000000001" customHeight="1" x14ac:dyDescent="0.3">
      <c r="A204" s="72"/>
      <c r="B204" s="72"/>
      <c r="C204" s="72"/>
      <c r="D204" s="65"/>
      <c r="E204" s="65"/>
      <c r="G204" s="41"/>
    </row>
    <row r="205" spans="1:7" ht="20.100000000000001" customHeight="1" thickBot="1" x14ac:dyDescent="0.35">
      <c r="A205" s="72" t="s">
        <v>363</v>
      </c>
      <c r="B205" s="72"/>
      <c r="C205" s="73"/>
      <c r="D205" s="65"/>
      <c r="E205" s="65"/>
      <c r="G205" s="41"/>
    </row>
    <row r="206" spans="1:7" ht="20.100000000000001" customHeight="1" x14ac:dyDescent="0.3">
      <c r="A206" s="72"/>
      <c r="B206" s="72"/>
      <c r="C206" s="72"/>
      <c r="D206" s="65"/>
      <c r="E206" s="65"/>
      <c r="G206" s="41"/>
    </row>
    <row r="207" spans="1:7" ht="20.100000000000001" customHeight="1" x14ac:dyDescent="0.25">
      <c r="A207" s="74"/>
      <c r="B207" s="74"/>
      <c r="C207" s="75"/>
      <c r="D207" s="65"/>
      <c r="E207" s="65"/>
      <c r="G207" s="41"/>
    </row>
    <row r="208" spans="1:7" ht="20.100000000000001" customHeight="1" thickBot="1" x14ac:dyDescent="0.35">
      <c r="A208" s="72" t="s">
        <v>364</v>
      </c>
      <c r="B208" s="72"/>
      <c r="C208" s="73"/>
      <c r="D208" s="65"/>
      <c r="E208" s="65"/>
      <c r="G208" s="41"/>
    </row>
    <row r="209" spans="1:7" ht="20.100000000000001" customHeight="1" x14ac:dyDescent="0.25">
      <c r="A209" s="71"/>
      <c r="B209" s="71"/>
      <c r="C209" s="71"/>
      <c r="D209" s="65"/>
      <c r="E209" s="65"/>
      <c r="G209" s="41"/>
    </row>
    <row r="210" spans="1:7" ht="20.100000000000001" customHeight="1" x14ac:dyDescent="0.2">
      <c r="A210" s="63"/>
      <c r="B210" s="64"/>
      <c r="C210" s="65"/>
      <c r="D210" s="65"/>
      <c r="E210" s="65"/>
      <c r="G210" s="41"/>
    </row>
  </sheetData>
  <mergeCells count="17">
    <mergeCell ref="A150:C150"/>
    <mergeCell ref="B151:C151"/>
    <mergeCell ref="B162:C162"/>
    <mergeCell ref="B168:C168"/>
    <mergeCell ref="A129:E129"/>
    <mergeCell ref="A2:G2"/>
    <mergeCell ref="A3:G3"/>
    <mergeCell ref="A4:G4"/>
    <mergeCell ref="O4:P5"/>
    <mergeCell ref="A128:F128"/>
    <mergeCell ref="D7:E7"/>
    <mergeCell ref="D9:E9"/>
    <mergeCell ref="D11:E11"/>
    <mergeCell ref="D13:E13"/>
    <mergeCell ref="D17:E17"/>
    <mergeCell ref="A130:F130"/>
    <mergeCell ref="A132:E132"/>
  </mergeCells>
  <pageMargins left="0.31496062992125984" right="0.31496062992125984" top="0.74803149606299213" bottom="0.74803149606299213" header="0.31496062992125984" footer="0.31496062992125984"/>
  <pageSetup paperSize="9" scale="55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2022-11-10T01:36:40Z</cp:lastPrinted>
  <dcterms:created xsi:type="dcterms:W3CDTF">2022-09-16T19:03:13Z</dcterms:created>
  <dcterms:modified xsi:type="dcterms:W3CDTF">2022-11-10T01:37:11Z</dcterms:modified>
</cp:coreProperties>
</file>