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FE28F119-EBCE-4297-966E-4EA7D0DBC493}" xr6:coauthVersionLast="47" xr6:coauthVersionMax="47" xr10:uidLastSave="{00000000-0000-0000-0000-000000000000}"/>
  <bookViews>
    <workbookView xWindow="-120" yWindow="-120" windowWidth="20730" windowHeight="11160" xr2:uid="{0D9C6B83-2C58-4F53-A24C-6A8D1DDA0C9F}"/>
  </bookViews>
  <sheets>
    <sheet name="Hoja1" sheetId="1" r:id="rId1"/>
  </sheets>
  <definedNames>
    <definedName name="_xlnm.Print_Area" localSheetId="0">Hoja1!$A$1:$G$65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1" l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 l="1"/>
  <c r="G25" i="1"/>
  <c r="G24" i="1"/>
  <c r="G23" i="1"/>
  <c r="G41" i="1" l="1"/>
  <c r="G42" i="1" l="1"/>
  <c r="G43" i="1" s="1"/>
</calcChain>
</file>

<file path=xl/sharedStrings.xml><?xml version="1.0" encoding="utf-8"?>
<sst xmlns="http://schemas.openxmlformats.org/spreadsheetml/2006/main" count="67" uniqueCount="66">
  <si>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</si>
  <si>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</si>
  <si>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</si>
  <si>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</si>
  <si>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</si>
  <si>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</si>
  <si>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</si>
  <si>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</si>
  <si>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</si>
  <si>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</si>
  <si>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</si>
  <si>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</si>
  <si>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</si>
  <si>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</si>
  <si>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TORNILLERA 2,7MM DOS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</si>
  <si>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</si>
  <si>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</si>
  <si>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</si>
  <si>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</si>
  <si>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</si>
  <si>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</si>
  <si>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</si>
  <si>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IVA 12%</t>
  </si>
  <si>
    <t>TOTAL</t>
  </si>
  <si>
    <t>ENTREGADO POR:</t>
  </si>
  <si>
    <t>RECIBIDO POR:</t>
  </si>
  <si>
    <t>INSRUMENTADOR</t>
  </si>
  <si>
    <t>VERIFICADO POR:</t>
  </si>
  <si>
    <t>INSUMOS QUIRURGICOS ORTOMACX INQUIORT S.A</t>
  </si>
  <si>
    <t>RUC: 0993007803001</t>
  </si>
  <si>
    <t>SUBTOTAL</t>
  </si>
  <si>
    <t>ADAPTADORES ANCLAJE RAPIDO</t>
  </si>
  <si>
    <t>LLAVE JACOBS</t>
  </si>
  <si>
    <t>MOTOR GRIS</t>
  </si>
  <si>
    <t>BATERIAS</t>
  </si>
  <si>
    <t>JUEGO DE LLAVES</t>
  </si>
  <si>
    <t>DR. TRUJILLO</t>
  </si>
  <si>
    <t>14:00 PM</t>
  </si>
  <si>
    <t>31740/124</t>
  </si>
  <si>
    <t>FIJADOR EXTERNO LINEAL 200CM</t>
  </si>
  <si>
    <t>SS316L</t>
  </si>
  <si>
    <t>CLN000043/0473</t>
  </si>
  <si>
    <t>FIJADOR EXTERNO LINEAL 300CM</t>
  </si>
  <si>
    <t>CLN000045/0473</t>
  </si>
  <si>
    <t>FIJADOR EXTERNO LINEAL 350CM</t>
  </si>
  <si>
    <t>LF01.001.400</t>
  </si>
  <si>
    <t>A7716</t>
  </si>
  <si>
    <t>FIJADOR EXTERNO LINEAL 400CM</t>
  </si>
  <si>
    <t>FIDEICOMISO TITULARIZACION OMNIHOSPITAL</t>
  </si>
  <si>
    <t>AV. ABEL CASTILLO S/N Y AV. JUAN TANCA MARENGO</t>
  </si>
  <si>
    <t>0992426187001</t>
  </si>
  <si>
    <t>NEIQ643</t>
  </si>
  <si>
    <t>BARRA DE CARBONO X 150 MM</t>
  </si>
  <si>
    <t>BARRA DE CARBONO X 200 MM</t>
  </si>
  <si>
    <t>BARRA DE CARBONO X 250 MM</t>
  </si>
  <si>
    <t>BARRA DE CARBONO X 300 MM</t>
  </si>
  <si>
    <t>BARRA DE CARBONO X 350 MM</t>
  </si>
  <si>
    <t>BARRA DE CARBONO X 400 MM</t>
  </si>
  <si>
    <t>CLAVO SHANZ 5.0X180 MM</t>
  </si>
  <si>
    <t>CLAVO SHANZ 6.0X180 MM</t>
  </si>
  <si>
    <t>CLAVO SHANZ 4.5X200 MM</t>
  </si>
  <si>
    <t>CLAVO SHANZ 6.0X210 MM</t>
  </si>
  <si>
    <t>ROTULAS SENCILLAS</t>
  </si>
  <si>
    <t>ROTULA TUBO A TUBO</t>
  </si>
  <si>
    <t>ROTULA TRANSVERSA/METAFISIARIA</t>
  </si>
  <si>
    <t>ROTULA DE COMPRESION Y DISTRACCION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</si>
</sst>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</cellStyleXfs>
  <cellXfs count="7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/>
    <xf numFmtId="0" fontId="5" fillId="0" borderId="0" xfId="0" applyFont="1" applyAlignment="1">
      <alignment horizontal="center" vertical="center"/>
    </xf>
    <xf numFmtId="164" fontId="7" fillId="0" borderId="2" xfId="0" applyNumberFormat="1" applyFont="1" applyBorder="1" applyAlignment="1">
      <alignment horizontal="left" vertical="center"/>
    </xf>
    <xf numFmtId="0" fontId="6" fillId="2" borderId="0" xfId="0" applyFont="1" applyFill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20" fontId="7" fillId="0" borderId="2" xfId="0" applyNumberFormat="1" applyFont="1" applyBorder="1" applyAlignment="1">
      <alignment vertical="center"/>
    </xf>
    <xf numFmtId="20" fontId="7" fillId="0" borderId="0" xfId="0" applyNumberFormat="1" applyFont="1" applyAlignment="1">
      <alignment vertical="center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9" fillId="0" borderId="0" xfId="0" applyFont="1" applyAlignment="1">
      <alignment horizontal="center"/>
    </xf>
    <xf numFmtId="0" fontId="13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 applyProtection="1">
      <alignment horizontal="center" vertical="center" wrapText="1" readingOrder="1"/>
      <protection locked="0"/>
    </xf>
    <xf numFmtId="0" fontId="9" fillId="0" borderId="2" xfId="0" applyFont="1" applyBorder="1" applyAlignment="1">
      <alignment horizontal="center"/>
    </xf>
    <xf numFmtId="0" fontId="2" fillId="0" borderId="0" xfId="0" applyFont="1" applyAlignment="1">
      <alignment horizontal="center" readingOrder="1"/>
    </xf>
    <xf numFmtId="0" fontId="9" fillId="0" borderId="0" xfId="0" applyFont="1" applyAlignment="1" applyProtection="1">
      <alignment vertical="top" wrapText="1" readingOrder="1"/>
      <protection locked="0"/>
    </xf>
    <xf numFmtId="0" fontId="5" fillId="0" borderId="0" xfId="0" applyFont="1" applyAlignment="1">
      <alignment horizontal="right" wrapText="1"/>
    </xf>
    <xf numFmtId="0" fontId="14" fillId="0" borderId="0" xfId="0" applyFont="1"/>
    <xf numFmtId="0" fontId="14" fillId="0" borderId="4" xfId="0" applyFont="1" applyBorder="1"/>
    <xf numFmtId="0" fontId="14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0" fontId="9" fillId="0" borderId="0" xfId="0" applyFont="1" applyAlignment="1" applyProtection="1">
      <alignment horizontal="center" vertical="top" wrapText="1" readingOrder="1"/>
      <protection locked="0"/>
    </xf>
    <xf numFmtId="0" fontId="15" fillId="0" borderId="2" xfId="0" applyFont="1" applyBorder="1" applyAlignment="1">
      <alignment horizontal="center" vertical="center"/>
    </xf>
    <xf numFmtId="43" fontId="0" fillId="0" borderId="0" xfId="4" applyFont="1" applyBorder="1"/>
    <xf numFmtId="0" fontId="16" fillId="0" borderId="2" xfId="0" applyFont="1" applyBorder="1" applyAlignment="1" applyProtection="1">
      <alignment horizontal="center" vertical="top" wrapText="1" readingOrder="1"/>
      <protection locked="0"/>
    </xf>
    <xf numFmtId="166" fontId="16" fillId="0" borderId="2" xfId="3" applyNumberFormat="1" applyFont="1" applyBorder="1" applyAlignment="1">
      <alignment horizontal="right"/>
    </xf>
    <xf numFmtId="0" fontId="16" fillId="0" borderId="0" xfId="0" applyFont="1"/>
    <xf numFmtId="165" fontId="16" fillId="0" borderId="0" xfId="3" applyFont="1" applyBorder="1"/>
    <xf numFmtId="0" fontId="18" fillId="0" borderId="0" xfId="0" applyFont="1" applyAlignment="1">
      <alignment horizontal="left"/>
    </xf>
    <xf numFmtId="166" fontId="17" fillId="0" borderId="2" xfId="3" applyNumberFormat="1" applyFont="1" applyBorder="1" applyAlignment="1">
      <alignment horizontal="right"/>
    </xf>
    <xf numFmtId="165" fontId="17" fillId="0" borderId="2" xfId="3" applyFont="1" applyBorder="1"/>
    <xf numFmtId="44" fontId="15" fillId="0" borderId="2" xfId="1" applyFont="1" applyBorder="1" applyAlignment="1" applyProtection="1">
      <alignment horizontal="center" vertical="center"/>
      <protection locked="0"/>
    </xf>
    <xf numFmtId="0" fontId="16" fillId="0" borderId="2" xfId="0" applyFont="1" applyBorder="1" applyAlignment="1">
      <alignment horizontal="left"/>
    </xf>
    <xf numFmtId="0" fontId="16" fillId="0" borderId="2" xfId="0" applyFont="1" applyBorder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15" fillId="0" borderId="5" xfId="0" applyFont="1" applyBorder="1" applyAlignment="1">
      <alignment horizontal="left" wrapText="1"/>
    </xf>
    <xf numFmtId="0" fontId="15" fillId="0" borderId="6" xfId="0" applyFont="1" applyBorder="1" applyAlignment="1">
      <alignment horizontal="left" wrapText="1"/>
    </xf>
    <xf numFmtId="0" fontId="12" fillId="4" borderId="3" xfId="0" applyFont="1" applyFill="1" applyBorder="1" applyAlignment="1">
      <alignment horizontal="center"/>
    </xf>
    <xf numFmtId="0" fontId="4" fillId="0" borderId="0" xfId="2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43" fontId="15" fillId="0" borderId="5" xfId="4" applyFont="1" applyBorder="1" applyAlignment="1">
      <alignment horizontal="left"/>
    </xf>
    <xf numFmtId="43" fontId="15" fillId="0" borderId="6" xfId="4" applyFont="1" applyBorder="1" applyAlignment="1">
      <alignment horizontal="left"/>
    </xf>
    <xf numFmtId="0" fontId="16" fillId="0" borderId="5" xfId="0" applyFont="1" applyBorder="1" applyAlignment="1">
      <alignment horizontal="left" wrapText="1"/>
    </xf>
    <xf numFmtId="0" fontId="16" fillId="0" borderId="6" xfId="0" applyFont="1" applyBorder="1" applyAlignment="1">
      <alignment horizontal="left" wrapText="1"/>
    </xf>
    <xf numFmtId="0" fontId="9" fillId="3" borderId="2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left" vertical="center"/>
    </xf>
    <xf numFmtId="0" fontId="19" fillId="0" borderId="2" xfId="0" quotePrefix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9" fillId="0" borderId="2" xfId="0" applyFont="1" applyBorder="1"/>
    <xf numFmtId="0" fontId="9" fillId="0" borderId="10" xfId="6" applyFont="1" applyBorder="1" applyAlignment="1" applyProtection="1">
      <alignment horizontal="center" readingOrder="1"/>
      <protection locked="0"/>
    </xf>
    <xf numFmtId="0" fontId="9" fillId="0" borderId="10" xfId="6" applyFont="1" applyBorder="1" applyAlignment="1" applyProtection="1">
      <alignment horizontal="left" wrapText="1" readingOrder="1"/>
      <protection locked="0"/>
    </xf>
    <xf numFmtId="0" fontId="11" fillId="0" borderId="2" xfId="0" applyFont="1" applyBorder="1" applyAlignment="1">
      <alignment horizontal="left"/>
    </xf>
    <xf numFmtId="0" fontId="11" fillId="0" borderId="2" xfId="0" applyFont="1" applyBorder="1" applyAlignment="1">
      <alignment horizontal="center"/>
    </xf>
    <xf numFmtId="166" fontId="17" fillId="0" borderId="2" xfId="3" applyNumberFormat="1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165" fontId="17" fillId="0" borderId="0" xfId="3" applyFont="1" applyBorder="1"/>
  </cellXfs>
  <cellStyles count="7">
    <cellStyle name="Millares 2" xfId="4" xr:uid="{90698E01-2C69-465C-9B79-6B76E76146B4}"/>
    <cellStyle name="Moneda" xfId="1" builtinId="4"/>
    <cellStyle name="Moneda 2" xfId="5" xr:uid="{37129559-17A9-4DD3-A20C-2AB976F3A81B}"/>
    <cellStyle name="Moneda 3 2" xfId="3" xr:uid="{AABCCE35-5AC7-4A56-A958-A11F74644F3C}"/>
    <cellStyle name="Normal" xfId="0" builtinId="0"/>
    <cellStyle name="Normal 2" xfId="2" xr:uid="{52DACDF6-E0AA-4352-A8EF-8494530F94D5}"/>
    <cellStyle name="Normal 3" xfId="6" xr:uid="{25334230-8524-4AC9-BC95-3F36BED75F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114300</xdr:rowOff>
    </xdr:from>
    <xdr:to>
      <xdr:col>1</xdr:col>
      <xdr:colOff>1074438</xdr:colOff>
      <xdr:row>5</xdr:row>
      <xdr:rowOff>109149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E91C350-75BE-42B6-96EB-ECD9A82FD3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38150" y="114300"/>
          <a:ext cx="2036463" cy="1233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ADDA2-FEBB-4AEC-A78A-7B8E658DCA5A}">
  <dimension ref="A1:O65"/>
  <sheetViews>
    <sheetView tabSelected="1" topLeftCell="A5" zoomScaleNormal="100" workbookViewId="0">
      <selection activeCell="A6" sqref="A6"/>
    </sheetView>
  </sheetViews>
  <sheetFormatPr baseColWidth="10" defaultColWidth="11.42578125" defaultRowHeight="20.100000000000001" customHeight="1" x14ac:dyDescent="0.2"/>
  <cols>
    <col min="1" max="1" width="21" style="3" bestFit="1" customWidth="1"/>
    <col min="2" max="2" width="18.5703125" style="1" customWidth="1"/>
    <col min="3" max="3" width="98.7109375" style="2" customWidth="1"/>
    <col min="4" max="4" width="22.7109375" style="2" bestFit="1" customWidth="1"/>
    <col min="5" max="5" width="19.28515625" style="2" bestFit="1" customWidth="1"/>
    <col min="6" max="6" width="14.5703125" style="3" bestFit="1" customWidth="1"/>
    <col min="7" max="7" width="18.42578125" style="3" customWidth="1"/>
    <col min="8" max="13" width="11.42578125" style="3"/>
    <col min="14" max="14" width="14.42578125" style="3" bestFit="1" customWidth="1"/>
    <col min="15" max="15" width="50.140625" style="3" bestFit="1" customWidth="1"/>
    <col min="16" max="260" width="11.42578125" style="3"/>
    <col min="261" max="261" width="13.140625" style="3" customWidth="1"/>
    <col min="262" max="262" width="15.140625" style="3" customWidth="1"/>
    <col min="263" max="263" width="42" style="3" customWidth="1"/>
    <col min="264" max="264" width="11.42578125" style="3"/>
    <col min="265" max="265" width="13.140625" style="3" customWidth="1"/>
    <col min="266" max="516" width="11.42578125" style="3"/>
    <col min="517" max="517" width="13.140625" style="3" customWidth="1"/>
    <col min="518" max="518" width="15.140625" style="3" customWidth="1"/>
    <col min="519" max="519" width="42" style="3" customWidth="1"/>
    <col min="520" max="520" width="11.42578125" style="3"/>
    <col min="521" max="521" width="13.140625" style="3" customWidth="1"/>
    <col min="522" max="772" width="11.42578125" style="3"/>
    <col min="773" max="773" width="13.140625" style="3" customWidth="1"/>
    <col min="774" max="774" width="15.140625" style="3" customWidth="1"/>
    <col min="775" max="775" width="42" style="3" customWidth="1"/>
    <col min="776" max="776" width="11.42578125" style="3"/>
    <col min="777" max="777" width="13.140625" style="3" customWidth="1"/>
    <col min="778" max="1028" width="11.42578125" style="3"/>
    <col min="1029" max="1029" width="13.140625" style="3" customWidth="1"/>
    <col min="1030" max="1030" width="15.140625" style="3" customWidth="1"/>
    <col min="1031" max="1031" width="42" style="3" customWidth="1"/>
    <col min="1032" max="1032" width="11.42578125" style="3"/>
    <col min="1033" max="1033" width="13.140625" style="3" customWidth="1"/>
    <col min="1034" max="1284" width="11.42578125" style="3"/>
    <col min="1285" max="1285" width="13.140625" style="3" customWidth="1"/>
    <col min="1286" max="1286" width="15.140625" style="3" customWidth="1"/>
    <col min="1287" max="1287" width="42" style="3" customWidth="1"/>
    <col min="1288" max="1288" width="11.42578125" style="3"/>
    <col min="1289" max="1289" width="13.140625" style="3" customWidth="1"/>
    <col min="1290" max="1540" width="11.42578125" style="3"/>
    <col min="1541" max="1541" width="13.140625" style="3" customWidth="1"/>
    <col min="1542" max="1542" width="15.140625" style="3" customWidth="1"/>
    <col min="1543" max="1543" width="42" style="3" customWidth="1"/>
    <col min="1544" max="1544" width="11.42578125" style="3"/>
    <col min="1545" max="1545" width="13.140625" style="3" customWidth="1"/>
    <col min="1546" max="1796" width="11.42578125" style="3"/>
    <col min="1797" max="1797" width="13.140625" style="3" customWidth="1"/>
    <col min="1798" max="1798" width="15.140625" style="3" customWidth="1"/>
    <col min="1799" max="1799" width="42" style="3" customWidth="1"/>
    <col min="1800" max="1800" width="11.42578125" style="3"/>
    <col min="1801" max="1801" width="13.140625" style="3" customWidth="1"/>
    <col min="1802" max="2052" width="11.42578125" style="3"/>
    <col min="2053" max="2053" width="13.140625" style="3" customWidth="1"/>
    <col min="2054" max="2054" width="15.140625" style="3" customWidth="1"/>
    <col min="2055" max="2055" width="42" style="3" customWidth="1"/>
    <col min="2056" max="2056" width="11.42578125" style="3"/>
    <col min="2057" max="2057" width="13.140625" style="3" customWidth="1"/>
    <col min="2058" max="2308" width="11.42578125" style="3"/>
    <col min="2309" max="2309" width="13.140625" style="3" customWidth="1"/>
    <col min="2310" max="2310" width="15.140625" style="3" customWidth="1"/>
    <col min="2311" max="2311" width="42" style="3" customWidth="1"/>
    <col min="2312" max="2312" width="11.42578125" style="3"/>
    <col min="2313" max="2313" width="13.140625" style="3" customWidth="1"/>
    <col min="2314" max="2564" width="11.42578125" style="3"/>
    <col min="2565" max="2565" width="13.140625" style="3" customWidth="1"/>
    <col min="2566" max="2566" width="15.140625" style="3" customWidth="1"/>
    <col min="2567" max="2567" width="42" style="3" customWidth="1"/>
    <col min="2568" max="2568" width="11.42578125" style="3"/>
    <col min="2569" max="2569" width="13.140625" style="3" customWidth="1"/>
    <col min="2570" max="2820" width="11.42578125" style="3"/>
    <col min="2821" max="2821" width="13.140625" style="3" customWidth="1"/>
    <col min="2822" max="2822" width="15.140625" style="3" customWidth="1"/>
    <col min="2823" max="2823" width="42" style="3" customWidth="1"/>
    <col min="2824" max="2824" width="11.42578125" style="3"/>
    <col min="2825" max="2825" width="13.140625" style="3" customWidth="1"/>
    <col min="2826" max="3076" width="11.42578125" style="3"/>
    <col min="3077" max="3077" width="13.140625" style="3" customWidth="1"/>
    <col min="3078" max="3078" width="15.140625" style="3" customWidth="1"/>
    <col min="3079" max="3079" width="42" style="3" customWidth="1"/>
    <col min="3080" max="3080" width="11.42578125" style="3"/>
    <col min="3081" max="3081" width="13.140625" style="3" customWidth="1"/>
    <col min="3082" max="3332" width="11.42578125" style="3"/>
    <col min="3333" max="3333" width="13.140625" style="3" customWidth="1"/>
    <col min="3334" max="3334" width="15.140625" style="3" customWidth="1"/>
    <col min="3335" max="3335" width="42" style="3" customWidth="1"/>
    <col min="3336" max="3336" width="11.42578125" style="3"/>
    <col min="3337" max="3337" width="13.140625" style="3" customWidth="1"/>
    <col min="3338" max="3588" width="11.42578125" style="3"/>
    <col min="3589" max="3589" width="13.140625" style="3" customWidth="1"/>
    <col min="3590" max="3590" width="15.140625" style="3" customWidth="1"/>
    <col min="3591" max="3591" width="42" style="3" customWidth="1"/>
    <col min="3592" max="3592" width="11.42578125" style="3"/>
    <col min="3593" max="3593" width="13.140625" style="3" customWidth="1"/>
    <col min="3594" max="3844" width="11.42578125" style="3"/>
    <col min="3845" max="3845" width="13.140625" style="3" customWidth="1"/>
    <col min="3846" max="3846" width="15.140625" style="3" customWidth="1"/>
    <col min="3847" max="3847" width="42" style="3" customWidth="1"/>
    <col min="3848" max="3848" width="11.42578125" style="3"/>
    <col min="3849" max="3849" width="13.140625" style="3" customWidth="1"/>
    <col min="3850" max="4100" width="11.42578125" style="3"/>
    <col min="4101" max="4101" width="13.140625" style="3" customWidth="1"/>
    <col min="4102" max="4102" width="15.140625" style="3" customWidth="1"/>
    <col min="4103" max="4103" width="42" style="3" customWidth="1"/>
    <col min="4104" max="4104" width="11.42578125" style="3"/>
    <col min="4105" max="4105" width="13.140625" style="3" customWidth="1"/>
    <col min="4106" max="4356" width="11.42578125" style="3"/>
    <col min="4357" max="4357" width="13.140625" style="3" customWidth="1"/>
    <col min="4358" max="4358" width="15.140625" style="3" customWidth="1"/>
    <col min="4359" max="4359" width="42" style="3" customWidth="1"/>
    <col min="4360" max="4360" width="11.42578125" style="3"/>
    <col min="4361" max="4361" width="13.140625" style="3" customWidth="1"/>
    <col min="4362" max="4612" width="11.42578125" style="3"/>
    <col min="4613" max="4613" width="13.140625" style="3" customWidth="1"/>
    <col min="4614" max="4614" width="15.140625" style="3" customWidth="1"/>
    <col min="4615" max="4615" width="42" style="3" customWidth="1"/>
    <col min="4616" max="4616" width="11.42578125" style="3"/>
    <col min="4617" max="4617" width="13.140625" style="3" customWidth="1"/>
    <col min="4618" max="4868" width="11.42578125" style="3"/>
    <col min="4869" max="4869" width="13.140625" style="3" customWidth="1"/>
    <col min="4870" max="4870" width="15.140625" style="3" customWidth="1"/>
    <col min="4871" max="4871" width="42" style="3" customWidth="1"/>
    <col min="4872" max="4872" width="11.42578125" style="3"/>
    <col min="4873" max="4873" width="13.140625" style="3" customWidth="1"/>
    <col min="4874" max="5124" width="11.42578125" style="3"/>
    <col min="5125" max="5125" width="13.140625" style="3" customWidth="1"/>
    <col min="5126" max="5126" width="15.140625" style="3" customWidth="1"/>
    <col min="5127" max="5127" width="42" style="3" customWidth="1"/>
    <col min="5128" max="5128" width="11.42578125" style="3"/>
    <col min="5129" max="5129" width="13.140625" style="3" customWidth="1"/>
    <col min="5130" max="5380" width="11.42578125" style="3"/>
    <col min="5381" max="5381" width="13.140625" style="3" customWidth="1"/>
    <col min="5382" max="5382" width="15.140625" style="3" customWidth="1"/>
    <col min="5383" max="5383" width="42" style="3" customWidth="1"/>
    <col min="5384" max="5384" width="11.42578125" style="3"/>
    <col min="5385" max="5385" width="13.140625" style="3" customWidth="1"/>
    <col min="5386" max="5636" width="11.42578125" style="3"/>
    <col min="5637" max="5637" width="13.140625" style="3" customWidth="1"/>
    <col min="5638" max="5638" width="15.140625" style="3" customWidth="1"/>
    <col min="5639" max="5639" width="42" style="3" customWidth="1"/>
    <col min="5640" max="5640" width="11.42578125" style="3"/>
    <col min="5641" max="5641" width="13.140625" style="3" customWidth="1"/>
    <col min="5642" max="5892" width="11.42578125" style="3"/>
    <col min="5893" max="5893" width="13.140625" style="3" customWidth="1"/>
    <col min="5894" max="5894" width="15.140625" style="3" customWidth="1"/>
    <col min="5895" max="5895" width="42" style="3" customWidth="1"/>
    <col min="5896" max="5896" width="11.42578125" style="3"/>
    <col min="5897" max="5897" width="13.140625" style="3" customWidth="1"/>
    <col min="5898" max="6148" width="11.42578125" style="3"/>
    <col min="6149" max="6149" width="13.140625" style="3" customWidth="1"/>
    <col min="6150" max="6150" width="15.140625" style="3" customWidth="1"/>
    <col min="6151" max="6151" width="42" style="3" customWidth="1"/>
    <col min="6152" max="6152" width="11.42578125" style="3"/>
    <col min="6153" max="6153" width="13.140625" style="3" customWidth="1"/>
    <col min="6154" max="6404" width="11.42578125" style="3"/>
    <col min="6405" max="6405" width="13.140625" style="3" customWidth="1"/>
    <col min="6406" max="6406" width="15.140625" style="3" customWidth="1"/>
    <col min="6407" max="6407" width="42" style="3" customWidth="1"/>
    <col min="6408" max="6408" width="11.42578125" style="3"/>
    <col min="6409" max="6409" width="13.140625" style="3" customWidth="1"/>
    <col min="6410" max="6660" width="11.42578125" style="3"/>
    <col min="6661" max="6661" width="13.140625" style="3" customWidth="1"/>
    <col min="6662" max="6662" width="15.140625" style="3" customWidth="1"/>
    <col min="6663" max="6663" width="42" style="3" customWidth="1"/>
    <col min="6664" max="6664" width="11.42578125" style="3"/>
    <col min="6665" max="6665" width="13.140625" style="3" customWidth="1"/>
    <col min="6666" max="6916" width="11.42578125" style="3"/>
    <col min="6917" max="6917" width="13.140625" style="3" customWidth="1"/>
    <col min="6918" max="6918" width="15.140625" style="3" customWidth="1"/>
    <col min="6919" max="6919" width="42" style="3" customWidth="1"/>
    <col min="6920" max="6920" width="11.42578125" style="3"/>
    <col min="6921" max="6921" width="13.140625" style="3" customWidth="1"/>
    <col min="6922" max="7172" width="11.42578125" style="3"/>
    <col min="7173" max="7173" width="13.140625" style="3" customWidth="1"/>
    <col min="7174" max="7174" width="15.140625" style="3" customWidth="1"/>
    <col min="7175" max="7175" width="42" style="3" customWidth="1"/>
    <col min="7176" max="7176" width="11.42578125" style="3"/>
    <col min="7177" max="7177" width="13.140625" style="3" customWidth="1"/>
    <col min="7178" max="7428" width="11.42578125" style="3"/>
    <col min="7429" max="7429" width="13.140625" style="3" customWidth="1"/>
    <col min="7430" max="7430" width="15.140625" style="3" customWidth="1"/>
    <col min="7431" max="7431" width="42" style="3" customWidth="1"/>
    <col min="7432" max="7432" width="11.42578125" style="3"/>
    <col min="7433" max="7433" width="13.140625" style="3" customWidth="1"/>
    <col min="7434" max="7684" width="11.42578125" style="3"/>
    <col min="7685" max="7685" width="13.140625" style="3" customWidth="1"/>
    <col min="7686" max="7686" width="15.140625" style="3" customWidth="1"/>
    <col min="7687" max="7687" width="42" style="3" customWidth="1"/>
    <col min="7688" max="7688" width="11.42578125" style="3"/>
    <col min="7689" max="7689" width="13.140625" style="3" customWidth="1"/>
    <col min="7690" max="7940" width="11.42578125" style="3"/>
    <col min="7941" max="7941" width="13.140625" style="3" customWidth="1"/>
    <col min="7942" max="7942" width="15.140625" style="3" customWidth="1"/>
    <col min="7943" max="7943" width="42" style="3" customWidth="1"/>
    <col min="7944" max="7944" width="11.42578125" style="3"/>
    <col min="7945" max="7945" width="13.140625" style="3" customWidth="1"/>
    <col min="7946" max="8196" width="11.42578125" style="3"/>
    <col min="8197" max="8197" width="13.140625" style="3" customWidth="1"/>
    <col min="8198" max="8198" width="15.140625" style="3" customWidth="1"/>
    <col min="8199" max="8199" width="42" style="3" customWidth="1"/>
    <col min="8200" max="8200" width="11.42578125" style="3"/>
    <col min="8201" max="8201" width="13.140625" style="3" customWidth="1"/>
    <col min="8202" max="8452" width="11.42578125" style="3"/>
    <col min="8453" max="8453" width="13.140625" style="3" customWidth="1"/>
    <col min="8454" max="8454" width="15.140625" style="3" customWidth="1"/>
    <col min="8455" max="8455" width="42" style="3" customWidth="1"/>
    <col min="8456" max="8456" width="11.42578125" style="3"/>
    <col min="8457" max="8457" width="13.140625" style="3" customWidth="1"/>
    <col min="8458" max="8708" width="11.42578125" style="3"/>
    <col min="8709" max="8709" width="13.140625" style="3" customWidth="1"/>
    <col min="8710" max="8710" width="15.140625" style="3" customWidth="1"/>
    <col min="8711" max="8711" width="42" style="3" customWidth="1"/>
    <col min="8712" max="8712" width="11.42578125" style="3"/>
    <col min="8713" max="8713" width="13.140625" style="3" customWidth="1"/>
    <col min="8714" max="8964" width="11.42578125" style="3"/>
    <col min="8965" max="8965" width="13.140625" style="3" customWidth="1"/>
    <col min="8966" max="8966" width="15.140625" style="3" customWidth="1"/>
    <col min="8967" max="8967" width="42" style="3" customWidth="1"/>
    <col min="8968" max="8968" width="11.42578125" style="3"/>
    <col min="8969" max="8969" width="13.140625" style="3" customWidth="1"/>
    <col min="8970" max="9220" width="11.42578125" style="3"/>
    <col min="9221" max="9221" width="13.140625" style="3" customWidth="1"/>
    <col min="9222" max="9222" width="15.140625" style="3" customWidth="1"/>
    <col min="9223" max="9223" width="42" style="3" customWidth="1"/>
    <col min="9224" max="9224" width="11.42578125" style="3"/>
    <col min="9225" max="9225" width="13.140625" style="3" customWidth="1"/>
    <col min="9226" max="9476" width="11.42578125" style="3"/>
    <col min="9477" max="9477" width="13.140625" style="3" customWidth="1"/>
    <col min="9478" max="9478" width="15.140625" style="3" customWidth="1"/>
    <col min="9479" max="9479" width="42" style="3" customWidth="1"/>
    <col min="9480" max="9480" width="11.42578125" style="3"/>
    <col min="9481" max="9481" width="13.140625" style="3" customWidth="1"/>
    <col min="9482" max="9732" width="11.42578125" style="3"/>
    <col min="9733" max="9733" width="13.140625" style="3" customWidth="1"/>
    <col min="9734" max="9734" width="15.140625" style="3" customWidth="1"/>
    <col min="9735" max="9735" width="42" style="3" customWidth="1"/>
    <col min="9736" max="9736" width="11.42578125" style="3"/>
    <col min="9737" max="9737" width="13.140625" style="3" customWidth="1"/>
    <col min="9738" max="9988" width="11.42578125" style="3"/>
    <col min="9989" max="9989" width="13.140625" style="3" customWidth="1"/>
    <col min="9990" max="9990" width="15.140625" style="3" customWidth="1"/>
    <col min="9991" max="9991" width="42" style="3" customWidth="1"/>
    <col min="9992" max="9992" width="11.42578125" style="3"/>
    <col min="9993" max="9993" width="13.140625" style="3" customWidth="1"/>
    <col min="9994" max="10244" width="11.42578125" style="3"/>
    <col min="10245" max="10245" width="13.140625" style="3" customWidth="1"/>
    <col min="10246" max="10246" width="15.140625" style="3" customWidth="1"/>
    <col min="10247" max="10247" width="42" style="3" customWidth="1"/>
    <col min="10248" max="10248" width="11.42578125" style="3"/>
    <col min="10249" max="10249" width="13.140625" style="3" customWidth="1"/>
    <col min="10250" max="10500" width="11.42578125" style="3"/>
    <col min="10501" max="10501" width="13.140625" style="3" customWidth="1"/>
    <col min="10502" max="10502" width="15.140625" style="3" customWidth="1"/>
    <col min="10503" max="10503" width="42" style="3" customWidth="1"/>
    <col min="10504" max="10504" width="11.42578125" style="3"/>
    <col min="10505" max="10505" width="13.140625" style="3" customWidth="1"/>
    <col min="10506" max="10756" width="11.42578125" style="3"/>
    <col min="10757" max="10757" width="13.140625" style="3" customWidth="1"/>
    <col min="10758" max="10758" width="15.140625" style="3" customWidth="1"/>
    <col min="10759" max="10759" width="42" style="3" customWidth="1"/>
    <col min="10760" max="10760" width="11.42578125" style="3"/>
    <col min="10761" max="10761" width="13.140625" style="3" customWidth="1"/>
    <col min="10762" max="11012" width="11.42578125" style="3"/>
    <col min="11013" max="11013" width="13.140625" style="3" customWidth="1"/>
    <col min="11014" max="11014" width="15.140625" style="3" customWidth="1"/>
    <col min="11015" max="11015" width="42" style="3" customWidth="1"/>
    <col min="11016" max="11016" width="11.42578125" style="3"/>
    <col min="11017" max="11017" width="13.140625" style="3" customWidth="1"/>
    <col min="11018" max="11268" width="11.42578125" style="3"/>
    <col min="11269" max="11269" width="13.140625" style="3" customWidth="1"/>
    <col min="11270" max="11270" width="15.140625" style="3" customWidth="1"/>
    <col min="11271" max="11271" width="42" style="3" customWidth="1"/>
    <col min="11272" max="11272" width="11.42578125" style="3"/>
    <col min="11273" max="11273" width="13.140625" style="3" customWidth="1"/>
    <col min="11274" max="11524" width="11.42578125" style="3"/>
    <col min="11525" max="11525" width="13.140625" style="3" customWidth="1"/>
    <col min="11526" max="11526" width="15.140625" style="3" customWidth="1"/>
    <col min="11527" max="11527" width="42" style="3" customWidth="1"/>
    <col min="11528" max="11528" width="11.42578125" style="3"/>
    <col min="11529" max="11529" width="13.140625" style="3" customWidth="1"/>
    <col min="11530" max="11780" width="11.42578125" style="3"/>
    <col min="11781" max="11781" width="13.140625" style="3" customWidth="1"/>
    <col min="11782" max="11782" width="15.140625" style="3" customWidth="1"/>
    <col min="11783" max="11783" width="42" style="3" customWidth="1"/>
    <col min="11784" max="11784" width="11.42578125" style="3"/>
    <col min="11785" max="11785" width="13.140625" style="3" customWidth="1"/>
    <col min="11786" max="12036" width="11.42578125" style="3"/>
    <col min="12037" max="12037" width="13.140625" style="3" customWidth="1"/>
    <col min="12038" max="12038" width="15.140625" style="3" customWidth="1"/>
    <col min="12039" max="12039" width="42" style="3" customWidth="1"/>
    <col min="12040" max="12040" width="11.42578125" style="3"/>
    <col min="12041" max="12041" width="13.140625" style="3" customWidth="1"/>
    <col min="12042" max="12292" width="11.42578125" style="3"/>
    <col min="12293" max="12293" width="13.140625" style="3" customWidth="1"/>
    <col min="12294" max="12294" width="15.140625" style="3" customWidth="1"/>
    <col min="12295" max="12295" width="42" style="3" customWidth="1"/>
    <col min="12296" max="12296" width="11.42578125" style="3"/>
    <col min="12297" max="12297" width="13.140625" style="3" customWidth="1"/>
    <col min="12298" max="12548" width="11.42578125" style="3"/>
    <col min="12549" max="12549" width="13.140625" style="3" customWidth="1"/>
    <col min="12550" max="12550" width="15.140625" style="3" customWidth="1"/>
    <col min="12551" max="12551" width="42" style="3" customWidth="1"/>
    <col min="12552" max="12552" width="11.42578125" style="3"/>
    <col min="12553" max="12553" width="13.140625" style="3" customWidth="1"/>
    <col min="12554" max="12804" width="11.42578125" style="3"/>
    <col min="12805" max="12805" width="13.140625" style="3" customWidth="1"/>
    <col min="12806" max="12806" width="15.140625" style="3" customWidth="1"/>
    <col min="12807" max="12807" width="42" style="3" customWidth="1"/>
    <col min="12808" max="12808" width="11.42578125" style="3"/>
    <col min="12809" max="12809" width="13.140625" style="3" customWidth="1"/>
    <col min="12810" max="13060" width="11.42578125" style="3"/>
    <col min="13061" max="13061" width="13.140625" style="3" customWidth="1"/>
    <col min="13062" max="13062" width="15.140625" style="3" customWidth="1"/>
    <col min="13063" max="13063" width="42" style="3" customWidth="1"/>
    <col min="13064" max="13064" width="11.42578125" style="3"/>
    <col min="13065" max="13065" width="13.140625" style="3" customWidth="1"/>
    <col min="13066" max="13316" width="11.42578125" style="3"/>
    <col min="13317" max="13317" width="13.140625" style="3" customWidth="1"/>
    <col min="13318" max="13318" width="15.140625" style="3" customWidth="1"/>
    <col min="13319" max="13319" width="42" style="3" customWidth="1"/>
    <col min="13320" max="13320" width="11.42578125" style="3"/>
    <col min="13321" max="13321" width="13.140625" style="3" customWidth="1"/>
    <col min="13322" max="13572" width="11.42578125" style="3"/>
    <col min="13573" max="13573" width="13.140625" style="3" customWidth="1"/>
    <col min="13574" max="13574" width="15.140625" style="3" customWidth="1"/>
    <col min="13575" max="13575" width="42" style="3" customWidth="1"/>
    <col min="13576" max="13576" width="11.42578125" style="3"/>
    <col min="13577" max="13577" width="13.140625" style="3" customWidth="1"/>
    <col min="13578" max="13828" width="11.42578125" style="3"/>
    <col min="13829" max="13829" width="13.140625" style="3" customWidth="1"/>
    <col min="13830" max="13830" width="15.140625" style="3" customWidth="1"/>
    <col min="13831" max="13831" width="42" style="3" customWidth="1"/>
    <col min="13832" max="13832" width="11.42578125" style="3"/>
    <col min="13833" max="13833" width="13.140625" style="3" customWidth="1"/>
    <col min="13834" max="14084" width="11.42578125" style="3"/>
    <col min="14085" max="14085" width="13.140625" style="3" customWidth="1"/>
    <col min="14086" max="14086" width="15.140625" style="3" customWidth="1"/>
    <col min="14087" max="14087" width="42" style="3" customWidth="1"/>
    <col min="14088" max="14088" width="11.42578125" style="3"/>
    <col min="14089" max="14089" width="13.140625" style="3" customWidth="1"/>
    <col min="14090" max="14340" width="11.42578125" style="3"/>
    <col min="14341" max="14341" width="13.140625" style="3" customWidth="1"/>
    <col min="14342" max="14342" width="15.140625" style="3" customWidth="1"/>
    <col min="14343" max="14343" width="42" style="3" customWidth="1"/>
    <col min="14344" max="14344" width="11.42578125" style="3"/>
    <col min="14345" max="14345" width="13.140625" style="3" customWidth="1"/>
    <col min="14346" max="14596" width="11.42578125" style="3"/>
    <col min="14597" max="14597" width="13.140625" style="3" customWidth="1"/>
    <col min="14598" max="14598" width="15.140625" style="3" customWidth="1"/>
    <col min="14599" max="14599" width="42" style="3" customWidth="1"/>
    <col min="14600" max="14600" width="11.42578125" style="3"/>
    <col min="14601" max="14601" width="13.140625" style="3" customWidth="1"/>
    <col min="14602" max="14852" width="11.42578125" style="3"/>
    <col min="14853" max="14853" width="13.140625" style="3" customWidth="1"/>
    <col min="14854" max="14854" width="15.140625" style="3" customWidth="1"/>
    <col min="14855" max="14855" width="42" style="3" customWidth="1"/>
    <col min="14856" max="14856" width="11.42578125" style="3"/>
    <col min="14857" max="14857" width="13.140625" style="3" customWidth="1"/>
    <col min="14858" max="15108" width="11.42578125" style="3"/>
    <col min="15109" max="15109" width="13.140625" style="3" customWidth="1"/>
    <col min="15110" max="15110" width="15.140625" style="3" customWidth="1"/>
    <col min="15111" max="15111" width="42" style="3" customWidth="1"/>
    <col min="15112" max="15112" width="11.42578125" style="3"/>
    <col min="15113" max="15113" width="13.140625" style="3" customWidth="1"/>
    <col min="15114" max="15364" width="11.42578125" style="3"/>
    <col min="15365" max="15365" width="13.140625" style="3" customWidth="1"/>
    <col min="15366" max="15366" width="15.140625" style="3" customWidth="1"/>
    <col min="15367" max="15367" width="42" style="3" customWidth="1"/>
    <col min="15368" max="15368" width="11.42578125" style="3"/>
    <col min="15369" max="15369" width="13.140625" style="3" customWidth="1"/>
    <col min="15370" max="15620" width="11.42578125" style="3"/>
    <col min="15621" max="15621" width="13.140625" style="3" customWidth="1"/>
    <col min="15622" max="15622" width="15.140625" style="3" customWidth="1"/>
    <col min="15623" max="15623" width="42" style="3" customWidth="1"/>
    <col min="15624" max="15624" width="11.42578125" style="3"/>
    <col min="15625" max="15625" width="13.140625" style="3" customWidth="1"/>
    <col min="15626" max="15876" width="11.42578125" style="3"/>
    <col min="15877" max="15877" width="13.140625" style="3" customWidth="1"/>
    <col min="15878" max="15878" width="15.140625" style="3" customWidth="1"/>
    <col min="15879" max="15879" width="42" style="3" customWidth="1"/>
    <col min="15880" max="15880" width="11.42578125" style="3"/>
    <col min="15881" max="15881" width="13.140625" style="3" customWidth="1"/>
    <col min="15882" max="16132" width="11.42578125" style="3"/>
    <col min="16133" max="16133" width="13.140625" style="3" customWidth="1"/>
    <col min="16134" max="16134" width="15.140625" style="3" customWidth="1"/>
    <col min="16135" max="16135" width="42" style="3" customWidth="1"/>
    <col min="16136" max="16136" width="11.42578125" style="3"/>
    <col min="16137" max="16137" width="13.140625" style="3" customWidth="1"/>
    <col min="16138" max="16384" width="11.42578125" style="3"/>
  </cols>
  <sheetData>
    <row r="1" spans="1:15" ht="20.100000000000001" customHeight="1" x14ac:dyDescent="0.2">
      <c r="A1" s="1"/>
      <c r="F1" s="2"/>
    </row>
    <row r="2" spans="1:15" ht="20.100000000000001" customHeight="1" x14ac:dyDescent="0.25">
      <c r="A2" s="56" t="s">
        <v>28</v>
      </c>
      <c r="B2" s="56"/>
      <c r="C2" s="56"/>
      <c r="D2" s="56"/>
      <c r="E2" s="56"/>
      <c r="F2" s="56"/>
      <c r="G2" s="56"/>
      <c r="H2" s="4"/>
    </row>
    <row r="3" spans="1:15" ht="20.100000000000001" customHeight="1" x14ac:dyDescent="0.25">
      <c r="A3" s="56" t="s">
        <v>29</v>
      </c>
      <c r="B3" s="56"/>
      <c r="C3" s="56"/>
      <c r="D3" s="56"/>
      <c r="E3" s="56"/>
      <c r="F3" s="56"/>
      <c r="G3" s="56"/>
      <c r="H3" s="4"/>
    </row>
    <row r="4" spans="1:15" ht="20.100000000000001" customHeight="1" x14ac:dyDescent="0.25">
      <c r="A4" s="56" t="s">
        <v>0</v>
      </c>
      <c r="B4" s="56"/>
      <c r="C4" s="56"/>
      <c r="D4" s="56"/>
      <c r="E4" s="56"/>
      <c r="F4" s="56"/>
      <c r="G4" s="56"/>
      <c r="H4" s="4"/>
      <c r="N4" s="57"/>
      <c r="O4" s="57"/>
    </row>
    <row r="5" spans="1:15" ht="20.100000000000001" customHeight="1" x14ac:dyDescent="0.25">
      <c r="A5" s="4"/>
      <c r="B5" s="4"/>
      <c r="C5" s="4"/>
      <c r="D5" s="4"/>
      <c r="E5" s="4"/>
      <c r="F5" s="4"/>
      <c r="G5" s="4"/>
      <c r="N5" s="57"/>
      <c r="O5" s="57"/>
    </row>
    <row r="6" spans="1:15" ht="20.100000000000001" customHeight="1" x14ac:dyDescent="0.25">
      <c r="A6" s="4"/>
      <c r="B6" s="4"/>
      <c r="C6" s="4"/>
      <c r="D6" s="4"/>
      <c r="E6" s="4"/>
      <c r="F6" s="4"/>
      <c r="G6" s="4"/>
      <c r="N6" s="5"/>
      <c r="O6" s="5"/>
    </row>
    <row r="7" spans="1:15" ht="20.100000000000001" customHeight="1" x14ac:dyDescent="0.25">
      <c r="A7" s="58" t="s">
        <v>1</v>
      </c>
      <c r="B7" s="59"/>
      <c r="C7" s="6">
        <v>44912</v>
      </c>
      <c r="D7" s="7" t="s">
        <v>2</v>
      </c>
      <c r="E7" s="67" t="s">
        <v>51</v>
      </c>
      <c r="F7" s="9"/>
      <c r="G7" s="9"/>
      <c r="N7" s="5"/>
      <c r="O7" s="5"/>
    </row>
    <row r="8" spans="1:15" ht="20.100000000000001" customHeight="1" thickBot="1" x14ac:dyDescent="0.3">
      <c r="A8" s="10"/>
      <c r="B8" s="11"/>
      <c r="C8" s="11"/>
      <c r="D8" s="11"/>
      <c r="E8" s="11"/>
      <c r="F8" s="11"/>
      <c r="G8" s="10"/>
      <c r="N8" s="5"/>
      <c r="O8" s="5"/>
    </row>
    <row r="9" spans="1:15" ht="20.100000000000001" customHeight="1" thickBot="1" x14ac:dyDescent="0.25">
      <c r="A9" s="58" t="s">
        <v>3</v>
      </c>
      <c r="B9" s="59"/>
      <c r="C9" s="69" t="s">
        <v>48</v>
      </c>
      <c r="D9" s="13" t="s">
        <v>4</v>
      </c>
      <c r="E9" s="68" t="s">
        <v>50</v>
      </c>
      <c r="F9" s="14"/>
      <c r="G9" s="14"/>
      <c r="N9" s="5"/>
      <c r="O9" s="5"/>
    </row>
    <row r="10" spans="1:15" ht="20.100000000000001" customHeight="1" thickBot="1" x14ac:dyDescent="0.3">
      <c r="A10" s="10"/>
      <c r="B10" s="11"/>
      <c r="C10" s="11"/>
      <c r="D10" s="11"/>
      <c r="E10" s="11"/>
      <c r="F10" s="11"/>
      <c r="G10" s="10"/>
      <c r="N10" s="5"/>
      <c r="O10" s="5"/>
    </row>
    <row r="11" spans="1:15" ht="32.25" thickBot="1" x14ac:dyDescent="0.25">
      <c r="A11" s="58" t="s">
        <v>5</v>
      </c>
      <c r="B11" s="59"/>
      <c r="C11" s="69" t="s">
        <v>49</v>
      </c>
      <c r="D11" s="13" t="s">
        <v>6</v>
      </c>
      <c r="E11" s="12" t="s">
        <v>7</v>
      </c>
      <c r="F11" s="15"/>
      <c r="G11" s="15"/>
      <c r="N11" s="5"/>
      <c r="O11" s="5"/>
    </row>
    <row r="12" spans="1:15" ht="20.100000000000001" customHeight="1" x14ac:dyDescent="0.25">
      <c r="A12" s="10"/>
      <c r="B12" s="11"/>
      <c r="C12" s="11"/>
      <c r="D12" s="11"/>
      <c r="E12" s="11"/>
      <c r="F12" s="11"/>
      <c r="G12" s="10"/>
      <c r="N12" s="16"/>
      <c r="O12" s="16"/>
    </row>
    <row r="13" spans="1:15" ht="20.100000000000001" customHeight="1" x14ac:dyDescent="0.2">
      <c r="A13" s="58" t="s">
        <v>8</v>
      </c>
      <c r="B13" s="59"/>
      <c r="C13" s="6">
        <v>44912</v>
      </c>
      <c r="D13" s="13" t="s">
        <v>9</v>
      </c>
      <c r="E13" s="17" t="s">
        <v>37</v>
      </c>
      <c r="F13" s="18"/>
      <c r="G13" s="18"/>
      <c r="N13" s="16"/>
      <c r="O13" s="16"/>
    </row>
    <row r="14" spans="1:15" ht="20.100000000000001" customHeight="1" x14ac:dyDescent="0.25">
      <c r="A14" s="10"/>
      <c r="B14" s="11"/>
      <c r="C14" s="11"/>
      <c r="D14" s="11"/>
      <c r="E14" s="11"/>
      <c r="F14" s="11"/>
      <c r="G14" s="19"/>
      <c r="N14" s="20"/>
      <c r="O14" s="20"/>
    </row>
    <row r="15" spans="1:15" ht="20.100000000000001" customHeight="1" x14ac:dyDescent="0.2">
      <c r="A15" s="58" t="s">
        <v>10</v>
      </c>
      <c r="B15" s="59"/>
      <c r="C15" s="12" t="s">
        <v>36</v>
      </c>
      <c r="D15" s="15"/>
      <c r="E15" s="21"/>
      <c r="F15" s="21"/>
      <c r="G15" s="15"/>
      <c r="N15" s="20"/>
      <c r="O15" s="20"/>
    </row>
    <row r="16" spans="1:15" ht="20.100000000000001" customHeight="1" x14ac:dyDescent="0.25">
      <c r="A16" s="10"/>
      <c r="B16" s="11"/>
      <c r="C16" s="11"/>
      <c r="D16" s="11"/>
      <c r="E16" s="11"/>
      <c r="F16" s="11"/>
      <c r="G16" s="19"/>
      <c r="N16" s="20"/>
      <c r="O16" s="20"/>
    </row>
    <row r="17" spans="1:15" ht="20.100000000000001" customHeight="1" x14ac:dyDescent="0.2">
      <c r="A17" s="58" t="s">
        <v>11</v>
      </c>
      <c r="B17" s="59"/>
      <c r="C17" s="12"/>
      <c r="D17" s="13" t="s">
        <v>12</v>
      </c>
      <c r="E17" s="17"/>
      <c r="F17" s="21"/>
      <c r="G17" s="15"/>
      <c r="N17" s="20"/>
      <c r="O17" s="20"/>
    </row>
    <row r="18" spans="1:15" ht="20.100000000000001" customHeight="1" x14ac:dyDescent="0.25">
      <c r="A18" s="10"/>
      <c r="B18" s="11"/>
      <c r="C18" s="11"/>
      <c r="D18" s="11"/>
      <c r="E18" s="11"/>
      <c r="F18" s="11"/>
      <c r="G18" s="19"/>
      <c r="N18" s="22"/>
      <c r="O18" s="22"/>
    </row>
    <row r="19" spans="1:15" ht="20.100000000000001" customHeight="1" x14ac:dyDescent="0.2">
      <c r="A19" s="58" t="s">
        <v>13</v>
      </c>
      <c r="B19" s="59"/>
      <c r="C19" s="8"/>
      <c r="D19" s="9"/>
      <c r="E19" s="23"/>
      <c r="F19" s="23"/>
      <c r="G19" s="24"/>
      <c r="N19" s="22"/>
      <c r="O19" s="22"/>
    </row>
    <row r="20" spans="1:15" ht="20.100000000000001" customHeight="1" x14ac:dyDescent="0.2">
      <c r="A20" s="10"/>
      <c r="B20" s="25"/>
      <c r="C20" s="10"/>
      <c r="D20" s="10"/>
      <c r="E20" s="10"/>
      <c r="F20" s="10"/>
      <c r="G20" s="10"/>
      <c r="N20" s="22"/>
      <c r="O20" s="22"/>
    </row>
    <row r="21" spans="1:15" ht="20.100000000000001" customHeight="1" x14ac:dyDescent="0.2">
      <c r="A21" s="55" t="s">
        <v>14</v>
      </c>
      <c r="B21" s="55"/>
      <c r="C21" s="55"/>
      <c r="D21" s="55"/>
      <c r="E21" s="55"/>
      <c r="F21" s="55"/>
      <c r="G21" s="55"/>
      <c r="N21" s="22"/>
      <c r="O21" s="22"/>
    </row>
    <row r="22" spans="1:15" ht="30" customHeight="1" x14ac:dyDescent="0.2">
      <c r="A22" s="26" t="s">
        <v>15</v>
      </c>
      <c r="B22" s="26" t="s">
        <v>16</v>
      </c>
      <c r="C22" s="26" t="s">
        <v>17</v>
      </c>
      <c r="D22" s="26" t="s">
        <v>18</v>
      </c>
      <c r="E22" s="26" t="s">
        <v>19</v>
      </c>
      <c r="F22" s="27" t="s">
        <v>20</v>
      </c>
      <c r="G22" s="27" t="s">
        <v>21</v>
      </c>
      <c r="N22" s="22"/>
      <c r="O22" s="22"/>
    </row>
    <row r="23" spans="1:15" s="29" customFormat="1" ht="20.100000000000001" customHeight="1" x14ac:dyDescent="0.25">
      <c r="A23" s="64">
        <v>31720</v>
      </c>
      <c r="B23" s="65" t="s">
        <v>38</v>
      </c>
      <c r="C23" s="66" t="s">
        <v>39</v>
      </c>
      <c r="D23" s="39">
        <v>1</v>
      </c>
      <c r="E23" s="41"/>
      <c r="F23" s="48">
        <v>600</v>
      </c>
      <c r="G23" s="42">
        <f t="shared" ref="G23" si="0">(D23*F23)</f>
        <v>600</v>
      </c>
      <c r="N23" s="22"/>
      <c r="O23" s="22"/>
    </row>
    <row r="24" spans="1:15" s="29" customFormat="1" ht="20.100000000000001" customHeight="1" x14ac:dyDescent="0.25">
      <c r="A24" s="64" t="s">
        <v>40</v>
      </c>
      <c r="B24" s="65" t="s">
        <v>41</v>
      </c>
      <c r="C24" s="66" t="s">
        <v>42</v>
      </c>
      <c r="D24" s="39">
        <v>1</v>
      </c>
      <c r="E24" s="41"/>
      <c r="F24" s="48">
        <v>600</v>
      </c>
      <c r="G24" s="42">
        <f t="shared" ref="G24:G27" si="1">(D24*F24)</f>
        <v>600</v>
      </c>
      <c r="N24" s="22"/>
      <c r="O24" s="22"/>
    </row>
    <row r="25" spans="1:15" s="29" customFormat="1" ht="20.100000000000001" customHeight="1" x14ac:dyDescent="0.25">
      <c r="A25" s="64" t="s">
        <v>40</v>
      </c>
      <c r="B25" s="65" t="s">
        <v>43</v>
      </c>
      <c r="C25" s="66" t="s">
        <v>44</v>
      </c>
      <c r="D25" s="39">
        <v>1</v>
      </c>
      <c r="E25" s="41"/>
      <c r="F25" s="48">
        <v>600</v>
      </c>
      <c r="G25" s="42">
        <f t="shared" si="1"/>
        <v>600</v>
      </c>
      <c r="N25" s="22"/>
      <c r="O25" s="22"/>
    </row>
    <row r="26" spans="1:15" s="29" customFormat="1" ht="20.100000000000001" customHeight="1" x14ac:dyDescent="0.25">
      <c r="A26" s="64" t="s">
        <v>45</v>
      </c>
      <c r="B26" s="65" t="s">
        <v>46</v>
      </c>
      <c r="C26" s="66" t="s">
        <v>47</v>
      </c>
      <c r="D26" s="39">
        <v>1</v>
      </c>
      <c r="E26" s="41"/>
      <c r="F26" s="48">
        <v>600</v>
      </c>
      <c r="G26" s="42">
        <f t="shared" si="1"/>
        <v>600</v>
      </c>
      <c r="N26" s="22"/>
      <c r="O26" s="22"/>
    </row>
    <row r="27" spans="1:15" s="29" customFormat="1" ht="20.100000000000001" customHeight="1" x14ac:dyDescent="0.25">
      <c r="A27" s="28">
        <v>17</v>
      </c>
      <c r="B27" s="28">
        <v>190703684</v>
      </c>
      <c r="C27" s="70" t="s">
        <v>52</v>
      </c>
      <c r="D27" s="52">
        <v>2</v>
      </c>
      <c r="E27" s="41"/>
      <c r="F27" s="48">
        <v>144</v>
      </c>
      <c r="G27" s="42">
        <f t="shared" si="1"/>
        <v>288</v>
      </c>
      <c r="N27" s="22"/>
      <c r="O27" s="22"/>
    </row>
    <row r="28" spans="1:15" s="29" customFormat="1" ht="20.100000000000001" customHeight="1" x14ac:dyDescent="0.25">
      <c r="A28" s="28">
        <v>18</v>
      </c>
      <c r="B28" s="28">
        <v>190703683</v>
      </c>
      <c r="C28" s="70" t="s">
        <v>53</v>
      </c>
      <c r="D28" s="52">
        <v>5</v>
      </c>
      <c r="E28" s="41"/>
      <c r="F28" s="48">
        <v>144</v>
      </c>
      <c r="G28" s="42">
        <f t="shared" ref="G28:G33" si="2">(D28*F28)</f>
        <v>720</v>
      </c>
      <c r="N28" s="22"/>
      <c r="O28" s="22"/>
    </row>
    <row r="29" spans="1:15" s="29" customFormat="1" ht="20.100000000000001" customHeight="1" x14ac:dyDescent="0.25">
      <c r="A29" s="28">
        <v>19</v>
      </c>
      <c r="B29" s="28">
        <v>190703682</v>
      </c>
      <c r="C29" s="70" t="s">
        <v>54</v>
      </c>
      <c r="D29" s="52">
        <v>2</v>
      </c>
      <c r="E29" s="41"/>
      <c r="F29" s="48">
        <v>144</v>
      </c>
      <c r="G29" s="42">
        <f t="shared" si="2"/>
        <v>288</v>
      </c>
      <c r="N29" s="22"/>
      <c r="O29" s="22"/>
    </row>
    <row r="30" spans="1:15" s="29" customFormat="1" ht="20.100000000000001" customHeight="1" x14ac:dyDescent="0.25">
      <c r="A30" s="71">
        <v>20</v>
      </c>
      <c r="B30" s="28">
        <v>190703681</v>
      </c>
      <c r="C30" s="72" t="s">
        <v>55</v>
      </c>
      <c r="D30" s="52">
        <v>3</v>
      </c>
      <c r="E30" s="41"/>
      <c r="F30" s="48">
        <v>144</v>
      </c>
      <c r="G30" s="42">
        <f t="shared" si="2"/>
        <v>432</v>
      </c>
      <c r="N30" s="22"/>
      <c r="O30" s="22"/>
    </row>
    <row r="31" spans="1:15" s="29" customFormat="1" ht="20.100000000000001" customHeight="1" x14ac:dyDescent="0.25">
      <c r="A31" s="28">
        <v>21</v>
      </c>
      <c r="B31" s="28">
        <v>190703680</v>
      </c>
      <c r="C31" s="73" t="s">
        <v>56</v>
      </c>
      <c r="D31" s="52">
        <v>2</v>
      </c>
      <c r="E31" s="41"/>
      <c r="F31" s="48">
        <v>144</v>
      </c>
      <c r="G31" s="42">
        <f t="shared" si="2"/>
        <v>288</v>
      </c>
      <c r="N31" s="22"/>
      <c r="O31" s="22"/>
    </row>
    <row r="32" spans="1:15" s="29" customFormat="1" ht="20.100000000000001" customHeight="1" x14ac:dyDescent="0.25">
      <c r="A32" s="74">
        <v>22</v>
      </c>
      <c r="B32" s="28">
        <v>190703679</v>
      </c>
      <c r="C32" s="73" t="s">
        <v>57</v>
      </c>
      <c r="D32" s="52">
        <v>2</v>
      </c>
      <c r="E32" s="41"/>
      <c r="F32" s="48">
        <v>144</v>
      </c>
      <c r="G32" s="42">
        <f t="shared" si="2"/>
        <v>288</v>
      </c>
      <c r="N32" s="22"/>
      <c r="O32" s="22"/>
    </row>
    <row r="33" spans="1:15" s="29" customFormat="1" ht="20.100000000000001" customHeight="1" x14ac:dyDescent="0.25">
      <c r="A33" s="74">
        <v>28</v>
      </c>
      <c r="B33" s="28">
        <v>190703678</v>
      </c>
      <c r="C33" s="73" t="s">
        <v>58</v>
      </c>
      <c r="D33" s="52">
        <v>23</v>
      </c>
      <c r="E33" s="41"/>
      <c r="F33" s="48">
        <v>36</v>
      </c>
      <c r="G33" s="42">
        <f t="shared" si="2"/>
        <v>828</v>
      </c>
      <c r="N33" s="22"/>
      <c r="O33" s="22"/>
    </row>
    <row r="34" spans="1:15" s="29" customFormat="1" ht="20.100000000000001" customHeight="1" x14ac:dyDescent="0.25">
      <c r="A34" s="74">
        <v>30</v>
      </c>
      <c r="B34" s="28">
        <v>190703677</v>
      </c>
      <c r="C34" s="73" t="s">
        <v>59</v>
      </c>
      <c r="D34" s="52">
        <v>7</v>
      </c>
      <c r="E34" s="41"/>
      <c r="F34" s="48">
        <v>36</v>
      </c>
      <c r="G34" s="42">
        <f t="shared" ref="G34:G40" si="3">(D34*F34)</f>
        <v>252</v>
      </c>
      <c r="N34" s="22"/>
      <c r="O34" s="22"/>
    </row>
    <row r="35" spans="1:15" s="29" customFormat="1" ht="20.100000000000001" customHeight="1" x14ac:dyDescent="0.25">
      <c r="A35" s="74">
        <v>31</v>
      </c>
      <c r="B35" s="28">
        <v>190703676</v>
      </c>
      <c r="C35" s="73" t="s">
        <v>60</v>
      </c>
      <c r="D35" s="52">
        <v>20</v>
      </c>
      <c r="E35" s="41"/>
      <c r="F35" s="48">
        <v>36</v>
      </c>
      <c r="G35" s="42">
        <f t="shared" si="3"/>
        <v>720</v>
      </c>
      <c r="N35" s="22"/>
      <c r="O35" s="22"/>
    </row>
    <row r="36" spans="1:15" s="29" customFormat="1" ht="20.100000000000001" customHeight="1" x14ac:dyDescent="0.25">
      <c r="A36" s="74">
        <v>38</v>
      </c>
      <c r="B36" s="28">
        <v>190703675</v>
      </c>
      <c r="C36" s="73" t="s">
        <v>61</v>
      </c>
      <c r="D36" s="52">
        <v>8</v>
      </c>
      <c r="E36" s="41"/>
      <c r="F36" s="48">
        <v>36</v>
      </c>
      <c r="G36" s="42">
        <f t="shared" si="3"/>
        <v>288</v>
      </c>
      <c r="N36" s="22"/>
      <c r="O36" s="22"/>
    </row>
    <row r="37" spans="1:15" s="29" customFormat="1" ht="20.100000000000001" customHeight="1" x14ac:dyDescent="0.25">
      <c r="A37" s="28">
        <v>627</v>
      </c>
      <c r="B37" s="28">
        <v>190703672</v>
      </c>
      <c r="C37" s="70" t="s">
        <v>62</v>
      </c>
      <c r="D37" s="52">
        <v>18</v>
      </c>
      <c r="E37" s="41"/>
      <c r="F37" s="48">
        <v>96</v>
      </c>
      <c r="G37" s="42">
        <f t="shared" si="3"/>
        <v>1728</v>
      </c>
      <c r="N37" s="22"/>
      <c r="O37" s="22"/>
    </row>
    <row r="38" spans="1:15" s="29" customFormat="1" ht="20.100000000000001" customHeight="1" x14ac:dyDescent="0.25">
      <c r="A38" s="28">
        <v>629</v>
      </c>
      <c r="B38" s="28">
        <v>190703671</v>
      </c>
      <c r="C38" s="70" t="s">
        <v>63</v>
      </c>
      <c r="D38" s="52">
        <v>1</v>
      </c>
      <c r="E38" s="41"/>
      <c r="F38" s="48">
        <v>120</v>
      </c>
      <c r="G38" s="42">
        <f t="shared" si="3"/>
        <v>120</v>
      </c>
      <c r="N38" s="22"/>
      <c r="O38" s="22"/>
    </row>
    <row r="39" spans="1:15" s="29" customFormat="1" ht="20.100000000000001" customHeight="1" x14ac:dyDescent="0.25">
      <c r="A39" s="28">
        <v>630</v>
      </c>
      <c r="B39" s="28">
        <v>190703670</v>
      </c>
      <c r="C39" s="70" t="s">
        <v>64</v>
      </c>
      <c r="D39" s="52">
        <v>6</v>
      </c>
      <c r="E39" s="41"/>
      <c r="F39" s="48">
        <v>180</v>
      </c>
      <c r="G39" s="42">
        <f t="shared" si="3"/>
        <v>1080</v>
      </c>
      <c r="N39" s="22"/>
      <c r="O39" s="22"/>
    </row>
    <row r="40" spans="1:15" s="29" customFormat="1" ht="20.100000000000001" customHeight="1" x14ac:dyDescent="0.25">
      <c r="A40" s="28">
        <v>631</v>
      </c>
      <c r="B40" s="28">
        <v>190703669</v>
      </c>
      <c r="C40" s="70" t="s">
        <v>65</v>
      </c>
      <c r="D40" s="52">
        <v>1</v>
      </c>
      <c r="E40" s="41"/>
      <c r="F40" s="48">
        <v>216</v>
      </c>
      <c r="G40" s="42">
        <f t="shared" si="3"/>
        <v>216</v>
      </c>
      <c r="N40" s="22"/>
      <c r="O40" s="22"/>
    </row>
    <row r="41" spans="1:15" ht="20.100000000000001" customHeight="1" x14ac:dyDescent="0.25">
      <c r="A41" s="28"/>
      <c r="B41" s="75" t="s">
        <v>30</v>
      </c>
      <c r="C41" s="75"/>
      <c r="D41" s="75"/>
      <c r="E41" s="75"/>
      <c r="F41" s="75"/>
      <c r="G41" s="46">
        <f>SUM(G23:G40)</f>
        <v>9936</v>
      </c>
    </row>
    <row r="42" spans="1:15" ht="20.100000000000001" customHeight="1" x14ac:dyDescent="0.25">
      <c r="A42" s="76" t="s">
        <v>22</v>
      </c>
      <c r="B42" s="76"/>
      <c r="C42" s="76"/>
      <c r="D42" s="76"/>
      <c r="E42" s="76"/>
      <c r="F42" s="76"/>
      <c r="G42" s="47">
        <f>+G41*0.12</f>
        <v>1192.32</v>
      </c>
    </row>
    <row r="43" spans="1:15" ht="20.100000000000001" customHeight="1" x14ac:dyDescent="0.25">
      <c r="A43" s="76" t="s">
        <v>23</v>
      </c>
      <c r="B43" s="76"/>
      <c r="C43" s="76"/>
      <c r="D43" s="76"/>
      <c r="E43" s="76"/>
      <c r="F43" s="76"/>
      <c r="G43" s="47">
        <f>+G41+G42</f>
        <v>11128.32</v>
      </c>
    </row>
    <row r="44" spans="1:15" ht="20.100000000000001" customHeight="1" x14ac:dyDescent="0.25">
      <c r="A44" s="77"/>
      <c r="B44" s="77"/>
      <c r="C44" s="77"/>
      <c r="D44" s="77"/>
      <c r="E44" s="77"/>
      <c r="F44" s="77"/>
      <c r="G44" s="78"/>
    </row>
    <row r="45" spans="1:15" ht="20.100000000000001" customHeight="1" x14ac:dyDescent="0.25">
      <c r="A45" s="25"/>
      <c r="B45" s="25"/>
      <c r="C45" s="40"/>
      <c r="D45" s="3"/>
      <c r="E45" s="43"/>
      <c r="F45" s="45"/>
      <c r="G45" s="44"/>
    </row>
    <row r="46" spans="1:15" ht="20.100000000000001" customHeight="1" x14ac:dyDescent="0.25">
      <c r="A46" s="28">
        <v>1</v>
      </c>
      <c r="B46" s="28"/>
      <c r="C46" s="60" t="s">
        <v>35</v>
      </c>
      <c r="D46" s="61"/>
      <c r="E46" s="43"/>
      <c r="F46" s="45"/>
      <c r="G46" s="44"/>
    </row>
    <row r="47" spans="1:15" ht="20.100000000000001" customHeight="1" x14ac:dyDescent="0.25">
      <c r="A47" s="28">
        <v>1</v>
      </c>
      <c r="B47" s="49"/>
      <c r="C47" s="53" t="s">
        <v>33</v>
      </c>
      <c r="D47" s="54"/>
      <c r="E47" s="43"/>
      <c r="F47" s="45"/>
      <c r="G47" s="44"/>
    </row>
    <row r="48" spans="1:15" ht="20.100000000000001" customHeight="1" x14ac:dyDescent="0.25">
      <c r="A48" s="28">
        <v>4</v>
      </c>
      <c r="B48" s="50"/>
      <c r="C48" s="53" t="s">
        <v>31</v>
      </c>
      <c r="D48" s="54"/>
      <c r="E48" s="43"/>
      <c r="F48" s="45"/>
      <c r="G48" s="44"/>
    </row>
    <row r="49" spans="1:8" ht="20.100000000000001" customHeight="1" x14ac:dyDescent="0.25">
      <c r="A49" s="28">
        <v>1</v>
      </c>
      <c r="B49" s="50"/>
      <c r="C49" s="53" t="s">
        <v>32</v>
      </c>
      <c r="D49" s="54"/>
      <c r="E49" s="43"/>
      <c r="F49" s="45"/>
      <c r="G49" s="44"/>
    </row>
    <row r="50" spans="1:8" ht="20.100000000000001" customHeight="1" x14ac:dyDescent="0.25">
      <c r="A50" s="52">
        <v>2</v>
      </c>
      <c r="B50" s="51"/>
      <c r="C50" s="62" t="s">
        <v>34</v>
      </c>
      <c r="D50" s="63"/>
      <c r="E50" s="43"/>
      <c r="F50" s="45"/>
      <c r="G50" s="44"/>
    </row>
    <row r="51" spans="1:8" s="32" customFormat="1" ht="15.75" x14ac:dyDescent="0.25">
      <c r="A51" s="3"/>
      <c r="B51" s="38"/>
      <c r="C51" s="30"/>
      <c r="D51" s="30"/>
      <c r="E51" s="30"/>
      <c r="H51" s="34"/>
    </row>
    <row r="52" spans="1:8" s="32" customFormat="1" ht="15.75" x14ac:dyDescent="0.25">
      <c r="A52" s="3"/>
      <c r="B52" s="31"/>
      <c r="C52" s="31"/>
      <c r="D52" s="31"/>
      <c r="E52" s="31"/>
      <c r="H52" s="34"/>
    </row>
    <row r="53" spans="1:8" s="32" customFormat="1" ht="15.75" x14ac:dyDescent="0.25">
      <c r="A53" s="3"/>
      <c r="B53" s="1"/>
      <c r="C53" s="2"/>
      <c r="D53" s="2"/>
      <c r="E53" s="2"/>
      <c r="H53" s="34"/>
    </row>
    <row r="54" spans="1:8" s="32" customFormat="1" ht="16.5" thickBot="1" x14ac:dyDescent="0.3">
      <c r="A54" s="32" t="s">
        <v>24</v>
      </c>
      <c r="C54" s="33"/>
      <c r="H54" s="34"/>
    </row>
    <row r="55" spans="1:8" customFormat="1" ht="15.75" x14ac:dyDescent="0.25">
      <c r="A55" s="32"/>
      <c r="B55" s="32"/>
      <c r="C55" s="32"/>
      <c r="D55" s="32"/>
      <c r="E55" s="32"/>
    </row>
    <row r="56" spans="1:8" customFormat="1" ht="15.75" x14ac:dyDescent="0.25">
      <c r="A56" s="32"/>
      <c r="B56" s="32"/>
      <c r="C56" s="32"/>
      <c r="D56" s="32"/>
      <c r="E56" s="32"/>
    </row>
    <row r="57" spans="1:8" s="32" customFormat="1" ht="15.75" x14ac:dyDescent="0.25">
      <c r="H57" s="34"/>
    </row>
    <row r="58" spans="1:8" s="32" customFormat="1" ht="16.5" thickBot="1" x14ac:dyDescent="0.3">
      <c r="A58" s="32" t="s">
        <v>25</v>
      </c>
      <c r="C58" s="33"/>
      <c r="H58" s="34"/>
    </row>
    <row r="59" spans="1:8" s="37" customFormat="1" ht="20.100000000000001" customHeight="1" x14ac:dyDescent="0.25">
      <c r="A59" s="32"/>
      <c r="B59" s="32"/>
      <c r="C59" s="32"/>
      <c r="D59" s="32"/>
      <c r="E59" s="32"/>
    </row>
    <row r="60" spans="1:8" s="37" customFormat="1" ht="20.100000000000001" customHeight="1" x14ac:dyDescent="0.25">
      <c r="A60"/>
      <c r="B60"/>
      <c r="C60"/>
      <c r="D60"/>
      <c r="E60"/>
    </row>
    <row r="61" spans="1:8" ht="20.100000000000001" customHeight="1" x14ac:dyDescent="0.25">
      <c r="A61"/>
      <c r="B61"/>
      <c r="C61"/>
      <c r="D61"/>
      <c r="E61"/>
    </row>
    <row r="62" spans="1:8" ht="20.100000000000001" customHeight="1" thickBot="1" x14ac:dyDescent="0.3">
      <c r="A62" s="32" t="s">
        <v>26</v>
      </c>
      <c r="B62" s="32"/>
      <c r="C62" s="33"/>
      <c r="D62" s="32"/>
      <c r="E62" s="32"/>
    </row>
    <row r="63" spans="1:8" ht="20.100000000000001" customHeight="1" x14ac:dyDescent="0.25">
      <c r="A63" s="32"/>
      <c r="B63" s="32"/>
      <c r="C63" s="32"/>
      <c r="D63" s="32"/>
      <c r="E63" s="32"/>
    </row>
    <row r="64" spans="1:8" ht="20.100000000000001" customHeight="1" x14ac:dyDescent="0.2">
      <c r="A64" s="35"/>
      <c r="B64" s="35"/>
      <c r="C64" s="36"/>
      <c r="D64" s="37"/>
      <c r="E64" s="37"/>
    </row>
    <row r="65" spans="1:5" ht="20.100000000000001" customHeight="1" thickBot="1" x14ac:dyDescent="0.3">
      <c r="A65" s="32" t="s">
        <v>27</v>
      </c>
      <c r="B65" s="32"/>
      <c r="C65" s="33"/>
      <c r="D65" s="37"/>
      <c r="E65" s="37"/>
    </row>
  </sheetData>
  <mergeCells count="20">
    <mergeCell ref="A19:B19"/>
    <mergeCell ref="C46:D46"/>
    <mergeCell ref="C50:D50"/>
    <mergeCell ref="A9:B9"/>
    <mergeCell ref="A11:B11"/>
    <mergeCell ref="A13:B13"/>
    <mergeCell ref="A15:B15"/>
    <mergeCell ref="A17:B17"/>
    <mergeCell ref="B41:F41"/>
    <mergeCell ref="A42:F42"/>
    <mergeCell ref="A43:F43"/>
    <mergeCell ref="A2:G2"/>
    <mergeCell ref="A3:G3"/>
    <mergeCell ref="A4:G4"/>
    <mergeCell ref="N4:O5"/>
    <mergeCell ref="A7:B7"/>
    <mergeCell ref="C47:D47"/>
    <mergeCell ref="C48:D48"/>
    <mergeCell ref="C49:D49"/>
    <mergeCell ref="A21:G21"/>
  </mergeCells>
  <pageMargins left="0.70866141732283472" right="0.70866141732283472" top="0.74803149606299213" bottom="0.74803149606299213" header="0.31496062992125984" footer="0.31496062992125984"/>
  <pageSetup paperSize="9" scale="40" orientation="portrait" r:id="rId1"/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cp:lastPrinted>2022-10-23T02:33:26Z</cp:lastPrinted>
  <dcterms:created xsi:type="dcterms:W3CDTF">2022-10-11T13:13:18Z</dcterms:created>
  <dcterms:modified xsi:type="dcterms:W3CDTF">2022-12-17T17:23:55Z</dcterms:modified>
</cp:coreProperties>
</file>