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 1\"/>
    </mc:Choice>
  </mc:AlternateContent>
  <xr:revisionPtr revIDLastSave="0" documentId="13_ncr:1_{E9B11654-BA97-4EF5-BB3E-92814CCA2A67}" xr6:coauthVersionLast="47" xr6:coauthVersionMax="47" xr10:uidLastSave="{00000000-0000-0000-0000-000000000000}"/>
  <bookViews>
    <workbookView xWindow="-120" yWindow="-120" windowWidth="29040" windowHeight="15840" xr2:uid="{B912CD85-39E0-46AF-A1F9-0F85E6FA1FAA}"/>
  </bookViews>
  <sheets>
    <sheet name="Hoja1" sheetId="1" r:id="rId1"/>
  </sheets>
  <definedNames>
    <definedName name="_xlnm.Print_Area" localSheetId="0">Hoja1!$A$1:$G$63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G22" i="1" l="1"/>
  <c r="G23" i="1" l="1"/>
  <c r="G24" i="1" s="1"/>
  <c r="G25" i="1" s="1"/>
</calcChain>
</file>

<file path=xl/sharedStrings.xml><?xml version="1.0" encoding="utf-8"?>
<sst xmlns="http://schemas.openxmlformats.org/spreadsheetml/2006/main" count="55" uniqueCount="55">
  <si>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</si>
  <si>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</si>
  <si>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</si>
  <si>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</si>
  <si>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</si>
  <si>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</si>
  <si>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INTERHOSPITAL S.A </t>
  </si>
  <si>
    <t>RUC. CLIENTE</t>
  </si>
  <si>
    <t>O992454407001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</si>
  <si>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</si>
  <si>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</si>
  <si>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</si>
  <si>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</si>
  <si>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</si>
  <si>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</si>
  <si>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</si>
  <si>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</si>
  <si>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</si>
  <si>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</si>
  <si>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</si>
  <si>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</si>
  <si>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</si>
  <si>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</si>
  <si>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</si>
  <si>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SUBTOTAL SIN IMPUESTOS</t>
  </si>
  <si>
    <t xml:space="preserve">                                                                                                           IVA</t>
  </si>
  <si>
    <t>VALOR TOTAL</t>
  </si>
  <si>
    <t>CANTIDAD</t>
  </si>
  <si>
    <t xml:space="preserve">BANDEJA INFERIOR </t>
  </si>
  <si>
    <t>ENTREGADO POR:</t>
  </si>
  <si>
    <t>INTRUMENTADOR:</t>
  </si>
  <si>
    <t xml:space="preserve">TIPO DE SEGURO </t>
  </si>
  <si>
    <t xml:space="preserve">IDENTIFICAION DEL PACIENTE </t>
  </si>
  <si>
    <t>NEIQ0725</t>
  </si>
  <si>
    <t>S6099</t>
  </si>
  <si>
    <t>EQUIPO DE RETIRO (PLACAS,TORNILLOS,CLAVOS) 52 PIEZAS</t>
  </si>
  <si>
    <t>DESCRIPCION</t>
  </si>
  <si>
    <t>SEPARADORES HOMMAN MEDIANOS</t>
  </si>
  <si>
    <t>SEPARADORES MINIHOMMAN FINOS</t>
  </si>
  <si>
    <t>SEPARADORES SENNMILLER</t>
  </si>
  <si>
    <t>DESPERIO</t>
  </si>
  <si>
    <t>CURETA</t>
  </si>
  <si>
    <t>GUBIA</t>
  </si>
  <si>
    <t>NOTA</t>
  </si>
  <si>
    <t xml:space="preserve">EL MOTOR SE ESTERILIZA </t>
  </si>
  <si>
    <t xml:space="preserve">EN FRIO LA INSTITUCION SE HACE REAPONSABLE </t>
  </si>
  <si>
    <t xml:space="preserve">ANTE CUALQUIER DAÑO </t>
  </si>
  <si>
    <t>RECIBIDO POR</t>
  </si>
  <si>
    <t>VERIFICADO POR</t>
  </si>
  <si>
    <t>OBSERVACIONES</t>
  </si>
  <si>
    <t xml:space="preserve">PLAYO DE PRESION </t>
  </si>
  <si>
    <t xml:space="preserve">MOTOR </t>
  </si>
  <si>
    <t xml:space="preserve">8:00AM </t>
  </si>
  <si>
    <t xml:space="preserve">DR. ESCHANIQUE 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</si>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</sst>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42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vertical="center"/>
    </xf>
    <xf numFmtId="164" fontId="11" fillId="0" borderId="1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3" fillId="0" borderId="0" xfId="0" applyFont="1"/>
    <xf numFmtId="0" fontId="11" fillId="0" borderId="1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3" fillId="0" borderId="0" xfId="0" applyFont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 applyProtection="1">
      <alignment horizontal="center" vertical="center" wrapText="1" readingOrder="1"/>
      <protection locked="0"/>
    </xf>
    <xf numFmtId="0" fontId="13" fillId="0" borderId="1" xfId="0" applyFont="1" applyBorder="1"/>
    <xf numFmtId="165" fontId="8" fillId="0" borderId="1" xfId="3" applyNumberFormat="1" applyFont="1" applyFill="1" applyBorder="1" applyAlignment="1"/>
    <xf numFmtId="49" fontId="13" fillId="0" borderId="1" xfId="0" applyNumberFormat="1" applyFont="1" applyBorder="1" applyAlignment="1">
      <alignment horizontal="center"/>
    </xf>
    <xf numFmtId="44" fontId="16" fillId="0" borderId="1" xfId="1" applyFont="1" applyFill="1" applyBorder="1" applyAlignment="1"/>
    <xf numFmtId="0" fontId="13" fillId="0" borderId="2" xfId="0" applyFont="1" applyBorder="1" applyAlignment="1">
      <alignment horizontal="center"/>
    </xf>
    <xf numFmtId="0" fontId="16" fillId="0" borderId="0" xfId="2" applyFont="1" applyAlignment="1">
      <alignment horizontal="right" wrapText="1"/>
    </xf>
    <xf numFmtId="44" fontId="16" fillId="0" borderId="0" xfId="1" applyFont="1" applyFill="1" applyBorder="1" applyAlignment="1"/>
    <xf numFmtId="2" fontId="8" fillId="0" borderId="1" xfId="0" applyNumberFormat="1" applyFont="1" applyBorder="1" applyAlignment="1">
      <alignment horizontal="center"/>
    </xf>
    <xf numFmtId="0" fontId="16" fillId="0" borderId="1" xfId="2" applyFont="1" applyBorder="1" applyAlignment="1">
      <alignment horizontal="right" wrapText="1"/>
    </xf>
    <xf numFmtId="20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3" borderId="0" xfId="0" applyFont="1" applyFill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5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" fontId="13" fillId="0" borderId="1" xfId="0" applyNumberFormat="1" applyFont="1" applyBorder="1"/>
    <xf numFmtId="0" fontId="17" fillId="0" borderId="1" xfId="2" applyFont="1" applyBorder="1" applyAlignment="1" applyProtection="1">
      <alignment vertical="center" readingOrder="1"/>
      <protection locked="0"/>
    </xf>
    <xf numFmtId="0" fontId="16" fillId="0" borderId="0" xfId="2" applyFont="1" applyBorder="1" applyAlignment="1">
      <alignment horizontal="right" wrapText="1"/>
    </xf>
    <xf numFmtId="9" fontId="16" fillId="0" borderId="0" xfId="2" applyNumberFormat="1" applyFont="1" applyBorder="1" applyAlignment="1">
      <alignment wrapText="1"/>
    </xf>
    <xf numFmtId="0" fontId="16" fillId="0" borderId="1" xfId="2" applyFont="1" applyBorder="1" applyAlignment="1">
      <alignment horizontal="center" wrapText="1"/>
    </xf>
    <xf numFmtId="0" fontId="13" fillId="0" borderId="1" xfId="2" applyFont="1" applyBorder="1" applyAlignment="1">
      <alignment horizontal="center"/>
    </xf>
    <xf numFmtId="0" fontId="15" fillId="0" borderId="1" xfId="0" applyFont="1" applyBorder="1" applyAlignment="1">
      <alignment horizontal="left" vertical="top"/>
    </xf>
    <xf numFmtId="0" fontId="13" fillId="0" borderId="0" xfId="2" applyFont="1"/>
    <xf numFmtId="0" fontId="16" fillId="0" borderId="0" xfId="0" applyFont="1"/>
    <xf numFmtId="0" fontId="16" fillId="0" borderId="2" xfId="0" applyFont="1" applyBorder="1"/>
    <xf numFmtId="0" fontId="13" fillId="0" borderId="0" xfId="2" applyFont="1" applyAlignment="1">
      <alignment horizontal="left"/>
    </xf>
    <xf numFmtId="0" fontId="13" fillId="0" borderId="0" xfId="2" applyFont="1" applyAlignment="1">
      <alignment wrapText="1"/>
    </xf>
    <xf numFmtId="0" fontId="13" fillId="0" borderId="2" xfId="2" applyFont="1" applyBorder="1" applyAlignment="1">
      <alignment wrapText="1"/>
    </xf>
    <xf numFmtId="0" fontId="16" fillId="0" borderId="0" xfId="2" applyFont="1" applyBorder="1" applyAlignment="1">
      <alignment horizontal="right" wrapText="1"/>
    </xf>
    <xf numFmtId="0" fontId="16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6" fillId="0" borderId="1" xfId="2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6" fillId="0" borderId="0" xfId="2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/>
    </xf>
    <xf numFmtId="0" fontId="13" fillId="0" borderId="1" xfId="2" applyFont="1" applyBorder="1"/>
    <xf numFmtId="0" fontId="13" fillId="0" borderId="0" xfId="2" applyFont="1" applyBorder="1" applyAlignment="1">
      <alignment horizontal="center"/>
    </xf>
    <xf numFmtId="0" fontId="13" fillId="0" borderId="0" xfId="2" applyFont="1" applyBorder="1"/>
    <xf numFmtId="0" fontId="16" fillId="4" borderId="1" xfId="0" applyFont="1" applyFill="1" applyBorder="1" applyAlignment="1">
      <alignment horizontal="center" vertical="center" wrapText="1"/>
    </xf>
  </cellXfs>
  <cellStyles count="4">
    <cellStyle name="Moneda" xfId="1" builtinId="4"/>
    <cellStyle name="Moneda [0] 2" xfId="3" xr:uid="{F6B2F08C-D791-4D75-AE97-BC9A24CA298E}"/>
    <cellStyle name="Normal" xfId="0" builtinId="0"/>
    <cellStyle name="Normal 2" xfId="2" xr:uid="{9BE61841-F9CB-4C83-9F0B-525A09137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202189</xdr:colOff>
      <xdr:row>0</xdr:row>
      <xdr:rowOff>123825</xdr:rowOff>
    </xdr:from>
    <xdr:to>
      <xdr:col>2</xdr:col>
      <xdr:colOff>706531</xdr:colOff>
      <xdr:row>5</xdr:row>
      <xdr:rowOff>159066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CF0ABA-8F2C-445C-A12E-0D7730D116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02189" y="123825"/>
          <a:ext cx="2502911" cy="1406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E7AE-9CAA-41EE-9FCF-1F1E7BBA78DD}">
  <dimension ref="A1:P62"/>
  <sheetViews>
    <sheetView tabSelected="1" view="pageBreakPreview" zoomScale="51" zoomScaleNormal="100" zoomScaleSheetLayoutView="51" workbookViewId="0">
      <selection activeCell="B9" sqref="B9"/>
    </sheetView>
  </sheetViews>
  <sheetFormatPr baseColWidth="10" defaultColWidth="11.42578125" defaultRowHeight="20.100000000000001" customHeight="1" x14ac:dyDescent="0.2"/>
  <cols>
    <col min="1" max="1" width="17" style="12" customWidth="1"/>
    <col min="2" max="2" width="12.85546875" style="12" customWidth="1"/>
    <col min="3" max="3" width="65.7109375" style="12" customWidth="1"/>
    <col min="4" max="4" width="18.5703125" style="12" customWidth="1"/>
    <col min="5" max="5" width="13.7109375" style="12" customWidth="1"/>
    <col min="6" max="6" width="19.28515625" style="12" bestFit="1" customWidth="1"/>
    <col min="7" max="7" width="18.5703125" style="12" customWidth="1"/>
    <col min="8" max="16384" width="11.42578125" style="12"/>
  </cols>
  <sheetData>
    <row r="1" spans="1:16" customFormat="1" ht="24" customHeight="1" x14ac:dyDescent="0.25">
      <c r="B1" s="1"/>
      <c r="C1" s="1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6" customFormat="1" ht="18" x14ac:dyDescent="0.25">
      <c r="A2" s="46" t="s">
        <v>0</v>
      </c>
      <c r="B2" s="46"/>
      <c r="C2" s="46"/>
      <c r="D2" s="46"/>
      <c r="E2" s="46"/>
      <c r="F2" s="46"/>
      <c r="G2" s="46"/>
      <c r="H2" s="2"/>
      <c r="I2" s="2"/>
      <c r="J2" s="2"/>
      <c r="K2" s="2"/>
      <c r="L2" s="3"/>
      <c r="M2" s="4"/>
    </row>
    <row r="3" spans="1:16" customFormat="1" ht="23.25" x14ac:dyDescent="0.35">
      <c r="A3" s="46" t="s">
        <v>1</v>
      </c>
      <c r="B3" s="46"/>
      <c r="C3" s="46"/>
      <c r="D3" s="46"/>
      <c r="E3" s="46"/>
      <c r="F3" s="46"/>
      <c r="G3" s="46"/>
      <c r="H3" s="5"/>
      <c r="I3" s="5"/>
      <c r="J3" s="5"/>
      <c r="K3" s="5"/>
      <c r="L3" s="5"/>
      <c r="M3" s="5"/>
    </row>
    <row r="4" spans="1:16" customFormat="1" ht="23.25" x14ac:dyDescent="0.35">
      <c r="A4" s="47" t="s">
        <v>2</v>
      </c>
      <c r="B4" s="47"/>
      <c r="C4" s="47"/>
      <c r="D4" s="47"/>
      <c r="E4" s="47"/>
      <c r="F4" s="47"/>
      <c r="G4" s="47"/>
      <c r="H4" s="5"/>
      <c r="I4" s="5"/>
      <c r="J4" s="5"/>
      <c r="K4" s="5"/>
      <c r="L4" s="5"/>
      <c r="M4" s="5"/>
      <c r="N4" s="6"/>
      <c r="O4" s="48"/>
      <c r="P4" s="48"/>
    </row>
    <row r="5" spans="1:16" s="6" customFormat="1" ht="20.100000000000001" customHeight="1" x14ac:dyDescent="0.2">
      <c r="O5" s="48"/>
      <c r="P5" s="48"/>
    </row>
    <row r="6" spans="1:16" s="6" customFormat="1" ht="20.100000000000001" customHeight="1" x14ac:dyDescent="0.2">
      <c r="O6" s="7"/>
      <c r="P6" s="7"/>
    </row>
    <row r="7" spans="1:16" s="6" customFormat="1" ht="20.100000000000001" customHeight="1" x14ac:dyDescent="0.2">
      <c r="A7" s="8" t="s">
        <v>3</v>
      </c>
      <c r="B7" s="8"/>
      <c r="C7" s="9">
        <v>37615</v>
      </c>
      <c r="D7" s="8" t="s">
        <v>4</v>
      </c>
      <c r="E7" s="49" t="s">
        <v>33</v>
      </c>
      <c r="F7" s="49"/>
      <c r="G7" s="10"/>
      <c r="O7" s="7"/>
      <c r="P7" s="7"/>
    </row>
    <row r="8" spans="1:16" s="6" customFormat="1" ht="20.100000000000001" customHeight="1" x14ac:dyDescent="0.25">
      <c r="A8" s="11"/>
      <c r="B8" s="11"/>
      <c r="C8" s="11"/>
      <c r="D8" s="11"/>
      <c r="E8" s="11"/>
      <c r="F8" s="11"/>
      <c r="G8" s="12"/>
      <c r="O8" s="7"/>
      <c r="P8" s="7"/>
    </row>
    <row r="9" spans="1:16" s="6" customFormat="1" ht="20.100000000000001" customHeight="1" x14ac:dyDescent="0.2">
      <c r="A9" s="8" t="s">
        <v>5</v>
      </c>
      <c r="B9" s="8"/>
      <c r="C9" s="13" t="s">
        <v>6</v>
      </c>
      <c r="D9" s="14" t="s">
        <v>7</v>
      </c>
      <c r="E9" s="45" t="s">
        <v>8</v>
      </c>
      <c r="F9" s="45"/>
      <c r="G9" s="15"/>
      <c r="O9" s="7"/>
      <c r="P9" s="7"/>
    </row>
    <row r="10" spans="1:16" s="6" customFormat="1" ht="20.100000000000001" customHeight="1" x14ac:dyDescent="0.25">
      <c r="A10" s="11"/>
      <c r="B10" s="11"/>
      <c r="C10" s="11"/>
      <c r="D10" s="11"/>
      <c r="E10" s="11"/>
      <c r="F10" s="11"/>
      <c r="G10" s="12"/>
      <c r="O10" s="7"/>
      <c r="P10" s="7"/>
    </row>
    <row r="11" spans="1:16" s="6" customFormat="1" ht="29.45" customHeight="1" x14ac:dyDescent="0.2">
      <c r="A11" s="8" t="s">
        <v>9</v>
      </c>
      <c r="B11" s="8"/>
      <c r="C11" s="16" t="s">
        <v>10</v>
      </c>
      <c r="D11" s="14" t="s">
        <v>11</v>
      </c>
      <c r="E11" s="42" t="s">
        <v>12</v>
      </c>
      <c r="F11" s="42"/>
      <c r="G11" s="17"/>
      <c r="O11" s="7"/>
      <c r="P11" s="7"/>
    </row>
    <row r="12" spans="1:16" s="6" customFormat="1" ht="20.100000000000001" customHeight="1" x14ac:dyDescent="0.25">
      <c r="A12" s="11"/>
      <c r="B12" s="11"/>
      <c r="C12" s="11"/>
      <c r="D12" s="11"/>
      <c r="E12" s="11"/>
      <c r="F12" s="11"/>
      <c r="G12" s="12"/>
      <c r="O12" s="18"/>
      <c r="P12" s="18"/>
    </row>
    <row r="13" spans="1:16" s="6" customFormat="1" ht="29.25" customHeight="1" x14ac:dyDescent="0.2">
      <c r="A13" s="8" t="s">
        <v>13</v>
      </c>
      <c r="B13" s="8"/>
      <c r="C13" s="9">
        <v>44934</v>
      </c>
      <c r="D13" s="14" t="s">
        <v>14</v>
      </c>
      <c r="E13" s="19" t="s">
        <v>52</v>
      </c>
      <c r="F13" s="20"/>
      <c r="G13" s="20"/>
      <c r="O13" s="18"/>
      <c r="P13" s="18"/>
    </row>
    <row r="14" spans="1:16" s="6" customFormat="1" ht="20.100000000000001" customHeight="1" x14ac:dyDescent="0.25">
      <c r="A14" s="11"/>
      <c r="B14" s="11"/>
      <c r="C14" s="11"/>
      <c r="D14" s="11"/>
      <c r="E14" s="11"/>
      <c r="F14" s="11"/>
      <c r="G14" s="21"/>
      <c r="H14" s="21"/>
      <c r="O14" s="22"/>
      <c r="P14" s="22"/>
    </row>
    <row r="15" spans="1:16" s="6" customFormat="1" ht="20.100000000000001" customHeight="1" x14ac:dyDescent="0.2">
      <c r="A15" s="8" t="s">
        <v>15</v>
      </c>
      <c r="B15" s="8"/>
      <c r="C15" s="13" t="s">
        <v>53</v>
      </c>
      <c r="D15" s="17"/>
      <c r="E15" s="23"/>
      <c r="F15" s="23"/>
      <c r="G15" s="17"/>
      <c r="H15" s="17"/>
      <c r="O15" s="22"/>
      <c r="P15" s="22"/>
    </row>
    <row r="16" spans="1:16" s="6" customFormat="1" ht="20.100000000000001" customHeight="1" x14ac:dyDescent="0.25">
      <c r="A16" s="11"/>
      <c r="B16" s="11"/>
      <c r="C16" s="11"/>
      <c r="D16" s="11"/>
      <c r="E16" s="11"/>
      <c r="F16" s="11"/>
      <c r="G16" s="21"/>
      <c r="H16" s="21"/>
      <c r="O16" s="22"/>
      <c r="P16" s="22"/>
    </row>
    <row r="17" spans="1:16" s="6" customFormat="1" ht="28.5" customHeight="1" x14ac:dyDescent="0.2">
      <c r="A17" s="8" t="s">
        <v>16</v>
      </c>
      <c r="B17" s="8"/>
      <c r="C17" s="13"/>
      <c r="D17" s="14" t="s">
        <v>31</v>
      </c>
      <c r="E17" s="41"/>
      <c r="F17" s="41"/>
      <c r="G17" s="41"/>
      <c r="H17" s="17"/>
      <c r="O17" s="22"/>
      <c r="P17" s="22"/>
    </row>
    <row r="18" spans="1:16" s="6" customFormat="1" ht="20.100000000000001" customHeight="1" x14ac:dyDescent="0.25">
      <c r="A18" s="11"/>
      <c r="B18" s="11"/>
      <c r="C18" s="11"/>
      <c r="D18" s="11"/>
      <c r="E18" s="11"/>
      <c r="F18" s="11"/>
      <c r="G18" s="21"/>
      <c r="H18" s="21"/>
      <c r="O18" s="24"/>
      <c r="P18" s="24"/>
    </row>
    <row r="19" spans="1:16" s="6" customFormat="1" ht="20.100000000000001" customHeight="1" x14ac:dyDescent="0.2">
      <c r="A19" s="43" t="s">
        <v>32</v>
      </c>
      <c r="B19" s="44"/>
      <c r="C19" s="25"/>
      <c r="D19" s="10"/>
      <c r="E19" s="26"/>
      <c r="F19" s="26"/>
      <c r="G19" s="27"/>
      <c r="H19" s="28"/>
      <c r="O19" s="24"/>
      <c r="P19" s="24"/>
    </row>
    <row r="20" spans="1:16" s="6" customFormat="1" ht="20.100000000000001" customHeight="1" x14ac:dyDescent="0.2">
      <c r="A20" s="29"/>
      <c r="B20" s="29"/>
      <c r="C20" s="12"/>
      <c r="D20" s="12"/>
      <c r="E20" s="12"/>
      <c r="F20" s="12"/>
      <c r="G20" s="12"/>
      <c r="H20" s="12"/>
      <c r="O20" s="24"/>
      <c r="P20" s="24"/>
    </row>
    <row r="21" spans="1:16" s="6" customFormat="1" ht="30" customHeight="1" x14ac:dyDescent="0.2">
      <c r="A21" s="79" t="s">
        <v>17</v>
      </c>
      <c r="B21" s="30" t="s">
        <v>18</v>
      </c>
      <c r="C21" s="30" t="s">
        <v>19</v>
      </c>
      <c r="D21" s="30" t="s">
        <v>20</v>
      </c>
      <c r="E21" s="30" t="s">
        <v>21</v>
      </c>
      <c r="F21" s="31" t="s">
        <v>22</v>
      </c>
      <c r="G21" s="31" t="s">
        <v>23</v>
      </c>
      <c r="O21" s="24"/>
      <c r="P21" s="24"/>
    </row>
    <row r="22" spans="1:16" ht="20.100000000000001" customHeight="1" x14ac:dyDescent="0.2">
      <c r="A22" s="34" t="s">
        <v>34</v>
      </c>
      <c r="B22" s="50"/>
      <c r="C22" s="51" t="s">
        <v>35</v>
      </c>
      <c r="D22" s="39">
        <v>1</v>
      </c>
      <c r="E22" s="32"/>
      <c r="F22" s="33">
        <v>163.04</v>
      </c>
      <c r="G22" s="33">
        <f t="shared" ref="G22" si="0">D22*F22</f>
        <v>163.04</v>
      </c>
    </row>
    <row r="23" spans="1:16" ht="20.100000000000001" customHeight="1" x14ac:dyDescent="0.25">
      <c r="A23" s="52" t="s">
        <v>24</v>
      </c>
      <c r="B23" s="52"/>
      <c r="C23" s="52"/>
      <c r="D23" s="52"/>
      <c r="E23" s="52"/>
      <c r="F23" s="52"/>
      <c r="G23" s="35">
        <f>SUM(G22:G22)</f>
        <v>163.04</v>
      </c>
    </row>
    <row r="24" spans="1:16" ht="20.100000000000001" customHeight="1" x14ac:dyDescent="0.25">
      <c r="A24" s="52" t="s">
        <v>25</v>
      </c>
      <c r="B24" s="52"/>
      <c r="C24" s="52"/>
      <c r="D24" s="52"/>
      <c r="E24" s="52"/>
      <c r="F24" s="53">
        <v>0.12</v>
      </c>
      <c r="G24" s="35">
        <f>+G23*0.12</f>
        <v>19.564799999999998</v>
      </c>
    </row>
    <row r="25" spans="1:16" ht="20.100000000000001" customHeight="1" x14ac:dyDescent="0.25">
      <c r="A25" s="52" t="s">
        <v>26</v>
      </c>
      <c r="B25" s="52"/>
      <c r="C25" s="52"/>
      <c r="D25" s="52"/>
      <c r="E25" s="52"/>
      <c r="F25" s="52"/>
      <c r="G25" s="35">
        <f>+G23+G24</f>
        <v>182.60479999999998</v>
      </c>
    </row>
    <row r="26" spans="1:16" ht="20.100000000000001" customHeight="1" x14ac:dyDescent="0.25">
      <c r="A26" s="63"/>
      <c r="B26" s="37"/>
      <c r="C26" s="37"/>
      <c r="D26" s="37"/>
      <c r="E26" s="37"/>
      <c r="F26" s="37"/>
      <c r="G26" s="38"/>
    </row>
    <row r="27" spans="1:16" ht="20.100000000000001" customHeight="1" x14ac:dyDescent="0.25">
      <c r="A27" s="64"/>
      <c r="B27" s="66"/>
      <c r="C27" s="67" t="s">
        <v>28</v>
      </c>
    </row>
    <row r="28" spans="1:16" ht="20.100000000000001" customHeight="1" x14ac:dyDescent="0.25">
      <c r="A28" s="65"/>
      <c r="B28" s="54" t="s">
        <v>27</v>
      </c>
      <c r="C28" s="54" t="s">
        <v>36</v>
      </c>
      <c r="D28" s="40"/>
    </row>
    <row r="29" spans="1:16" ht="20.100000000000001" customHeight="1" x14ac:dyDescent="0.2">
      <c r="A29" s="65"/>
      <c r="B29" s="55">
        <v>2</v>
      </c>
      <c r="C29" s="68" t="s">
        <v>37</v>
      </c>
      <c r="D29" s="68"/>
    </row>
    <row r="30" spans="1:16" ht="20.100000000000001" customHeight="1" x14ac:dyDescent="0.2">
      <c r="A30" s="65"/>
      <c r="B30" s="55">
        <v>2</v>
      </c>
      <c r="C30" s="56" t="s">
        <v>38</v>
      </c>
      <c r="D30" s="69"/>
    </row>
    <row r="31" spans="1:16" ht="20.100000000000001" customHeight="1" x14ac:dyDescent="0.2">
      <c r="A31" s="65"/>
      <c r="B31" s="55">
        <v>2</v>
      </c>
      <c r="C31" s="56" t="s">
        <v>39</v>
      </c>
      <c r="D31" s="69"/>
    </row>
    <row r="32" spans="1:16" ht="20.100000000000001" customHeight="1" x14ac:dyDescent="0.2">
      <c r="A32" s="65"/>
      <c r="B32" s="55">
        <v>1</v>
      </c>
      <c r="C32" s="56" t="s">
        <v>40</v>
      </c>
      <c r="D32" s="69"/>
    </row>
    <row r="33" spans="1:4" ht="20.100000000000001" customHeight="1" x14ac:dyDescent="0.2">
      <c r="A33" s="65"/>
      <c r="B33" s="55">
        <v>1</v>
      </c>
      <c r="C33" s="56" t="s">
        <v>41</v>
      </c>
      <c r="D33" s="69"/>
    </row>
    <row r="34" spans="1:4" ht="20.100000000000001" customHeight="1" x14ac:dyDescent="0.2">
      <c r="A34" s="65"/>
      <c r="B34" s="55">
        <v>1</v>
      </c>
      <c r="C34" s="70" t="s">
        <v>42</v>
      </c>
      <c r="D34" s="70"/>
    </row>
    <row r="35" spans="1:4" ht="20.100000000000001" customHeight="1" x14ac:dyDescent="0.2">
      <c r="A35" s="65"/>
      <c r="B35" s="55">
        <v>1</v>
      </c>
      <c r="C35" s="72" t="s">
        <v>50</v>
      </c>
      <c r="D35" s="69"/>
    </row>
    <row r="36" spans="1:4" ht="20.100000000000001" customHeight="1" x14ac:dyDescent="0.2">
      <c r="A36" s="65"/>
      <c r="B36" s="71">
        <f>SUM(B29:B35)</f>
        <v>10</v>
      </c>
      <c r="C36" s="56"/>
      <c r="D36" s="69"/>
    </row>
    <row r="37" spans="1:4" ht="20.100000000000001" customHeight="1" x14ac:dyDescent="0.2">
      <c r="A37" s="65"/>
      <c r="B37" s="73"/>
      <c r="C37" s="74"/>
      <c r="D37" s="75"/>
    </row>
    <row r="38" spans="1:4" ht="20.100000000000001" customHeight="1" x14ac:dyDescent="0.2">
      <c r="A38" s="65"/>
      <c r="B38" s="55">
        <v>1</v>
      </c>
      <c r="C38" s="56" t="s">
        <v>51</v>
      </c>
      <c r="D38" s="75"/>
    </row>
    <row r="39" spans="1:4" ht="20.100000000000001" customHeight="1" x14ac:dyDescent="0.2">
      <c r="A39" s="65"/>
      <c r="B39" s="55">
        <v>2</v>
      </c>
      <c r="C39" s="76" t="s">
        <v>54</v>
      </c>
      <c r="D39" s="57"/>
    </row>
    <row r="40" spans="1:4" ht="20.100000000000001" customHeight="1" x14ac:dyDescent="0.2">
      <c r="A40" s="65"/>
      <c r="B40" s="77"/>
      <c r="C40" s="78"/>
      <c r="D40" s="57"/>
    </row>
    <row r="41" spans="1:4" ht="20.100000000000001" customHeight="1" x14ac:dyDescent="0.25">
      <c r="A41" s="65"/>
      <c r="B41" s="58" t="s">
        <v>43</v>
      </c>
      <c r="C41" s="58"/>
      <c r="D41" s="57"/>
    </row>
    <row r="42" spans="1:4" ht="20.100000000000001" customHeight="1" x14ac:dyDescent="0.25">
      <c r="A42" s="65"/>
      <c r="B42" s="58" t="s">
        <v>44</v>
      </c>
      <c r="C42" s="58" t="s">
        <v>45</v>
      </c>
      <c r="D42" s="57"/>
    </row>
    <row r="43" spans="1:4" ht="20.100000000000001" customHeight="1" x14ac:dyDescent="0.25">
      <c r="A43" s="65"/>
      <c r="B43" s="58" t="s">
        <v>46</v>
      </c>
      <c r="C43" s="58"/>
      <c r="D43" s="57"/>
    </row>
    <row r="44" spans="1:4" ht="20.100000000000001" customHeight="1" x14ac:dyDescent="0.25">
      <c r="A44" s="65"/>
      <c r="B44" s="58"/>
      <c r="C44" s="58"/>
      <c r="D44" s="57"/>
    </row>
    <row r="45" spans="1:4" ht="20.100000000000001" customHeight="1" x14ac:dyDescent="0.25">
      <c r="A45" s="65"/>
      <c r="B45" s="58"/>
      <c r="C45" s="58"/>
      <c r="D45" s="57"/>
    </row>
    <row r="46" spans="1:4" ht="20.100000000000001" customHeight="1" x14ac:dyDescent="0.25">
      <c r="A46" s="65"/>
      <c r="B46" s="58"/>
      <c r="C46" s="58"/>
      <c r="D46" s="57"/>
    </row>
    <row r="47" spans="1:4" ht="20.100000000000001" customHeight="1" x14ac:dyDescent="0.25">
      <c r="A47" s="65"/>
      <c r="B47" s="58"/>
      <c r="C47" s="58"/>
      <c r="D47" s="57"/>
    </row>
    <row r="48" spans="1:4" ht="20.100000000000001" customHeight="1" x14ac:dyDescent="0.25">
      <c r="A48" s="65"/>
      <c r="B48" s="12" t="s">
        <v>47</v>
      </c>
      <c r="C48" s="59"/>
      <c r="D48" s="57"/>
    </row>
    <row r="49" spans="1:4" ht="20.100000000000001" customHeight="1" x14ac:dyDescent="0.25">
      <c r="A49" s="65"/>
      <c r="B49" s="58"/>
      <c r="C49" s="58"/>
      <c r="D49" s="57"/>
    </row>
    <row r="50" spans="1:4" ht="20.100000000000001" customHeight="1" x14ac:dyDescent="0.2">
      <c r="A50" s="65"/>
      <c r="B50" s="60"/>
      <c r="C50" s="61"/>
      <c r="D50" s="61"/>
    </row>
    <row r="51" spans="1:4" ht="20.100000000000001" customHeight="1" x14ac:dyDescent="0.2">
      <c r="A51" s="65"/>
      <c r="B51" s="12" t="s">
        <v>29</v>
      </c>
      <c r="C51" s="36"/>
    </row>
    <row r="52" spans="1:4" ht="20.100000000000001" customHeight="1" x14ac:dyDescent="0.2">
      <c r="A52" s="65"/>
      <c r="C52" s="29"/>
    </row>
    <row r="53" spans="1:4" ht="20.100000000000001" customHeight="1" x14ac:dyDescent="0.25">
      <c r="A53" s="64"/>
      <c r="C53" s="29"/>
    </row>
    <row r="54" spans="1:4" ht="20.100000000000001" customHeight="1" x14ac:dyDescent="0.2">
      <c r="A54" s="65"/>
      <c r="C54" s="29"/>
    </row>
    <row r="55" spans="1:4" ht="20.100000000000001" customHeight="1" x14ac:dyDescent="0.25">
      <c r="A55" s="65"/>
      <c r="B55" s="12" t="s">
        <v>30</v>
      </c>
      <c r="C55" s="36"/>
      <c r="D55" s="21"/>
    </row>
    <row r="56" spans="1:4" ht="20.100000000000001" customHeight="1" x14ac:dyDescent="0.2">
      <c r="A56" s="65"/>
      <c r="C56" s="29"/>
    </row>
    <row r="57" spans="1:4" ht="20.100000000000001" customHeight="1" x14ac:dyDescent="0.25">
      <c r="A57" s="65"/>
      <c r="C57" s="29"/>
      <c r="D57" s="21"/>
    </row>
    <row r="58" spans="1:4" ht="20.100000000000001" customHeight="1" x14ac:dyDescent="0.2">
      <c r="A58" s="65"/>
      <c r="C58" s="29"/>
    </row>
    <row r="59" spans="1:4" ht="20.100000000000001" customHeight="1" x14ac:dyDescent="0.2">
      <c r="A59" s="65"/>
      <c r="B59" s="12" t="s">
        <v>48</v>
      </c>
      <c r="C59" s="36"/>
    </row>
    <row r="60" spans="1:4" ht="20.100000000000001" customHeight="1" x14ac:dyDescent="0.2">
      <c r="A60" s="65"/>
      <c r="C60" s="29"/>
    </row>
    <row r="61" spans="1:4" ht="20.100000000000001" customHeight="1" x14ac:dyDescent="0.2">
      <c r="A61" s="65"/>
      <c r="B61" s="60"/>
      <c r="C61" s="61"/>
      <c r="D61" s="61"/>
    </row>
    <row r="62" spans="1:4" ht="20.100000000000001" customHeight="1" x14ac:dyDescent="0.2">
      <c r="A62" s="65"/>
      <c r="B62" s="60" t="s">
        <v>49</v>
      </c>
      <c r="C62" s="62"/>
      <c r="D62" s="61"/>
    </row>
  </sheetData>
  <mergeCells count="14">
    <mergeCell ref="C29:D29"/>
    <mergeCell ref="C34:D34"/>
    <mergeCell ref="E9:F9"/>
    <mergeCell ref="A2:G2"/>
    <mergeCell ref="A3:G3"/>
    <mergeCell ref="A4:G4"/>
    <mergeCell ref="O4:P5"/>
    <mergeCell ref="E7:F7"/>
    <mergeCell ref="A24:E24"/>
    <mergeCell ref="E17:G17"/>
    <mergeCell ref="E11:F11"/>
    <mergeCell ref="A23:F23"/>
    <mergeCell ref="A25:F25"/>
    <mergeCell ref="A19:B19"/>
  </mergeCells>
  <pageMargins left="0.70866141732283472" right="0.31496062992125984" top="0.35433070866141736" bottom="0.35433070866141736" header="0.31496062992125984" footer="0.31496062992125984"/>
  <pageSetup paperSize="9" scale="55" orientation="portrait" r:id="rId1"/>
  <colBreaks count="1" manualBreakCount="1">
    <brk id="43" max="19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2023-01-06T23:08:07Z</cp:lastPrinted>
  <dcterms:created xsi:type="dcterms:W3CDTF">2022-09-19T18:25:48Z</dcterms:created>
  <dcterms:modified xsi:type="dcterms:W3CDTF">2023-01-06T23:08:10Z</dcterms:modified>
</cp:coreProperties>
</file>