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INVENTARIO DE EQUIPOS REAL\"/>
    </mc:Choice>
  </mc:AlternateContent>
  <xr:revisionPtr revIDLastSave="0" documentId="13_ncr:1_{052B055C-1222-4736-9F0A-6D804610F29A}" xr6:coauthVersionLast="45" xr6:coauthVersionMax="47" xr10:uidLastSave="{00000000-0000-0000-0000-000000000000}"/>
  <bookViews>
    <workbookView xWindow="-108" yWindow="-108" windowWidth="23256" windowHeight="12576" xr2:uid="{21D06DB0-E2AD-4D5E-82FA-6554BC8D4D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8" i="1" l="1"/>
  <c r="B64" i="1"/>
  <c r="C6" i="1" l="1"/>
  <c r="G43" i="1" l="1"/>
  <c r="G44" i="1" s="1"/>
  <c r="G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63AD65B3-7DBB-4B7A-BBAD-CBBF2EF0DD1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B4A09EE-E4BA-4A51-B7EE-0B730F376B6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<sst xmlns="http://schemas.openxmlformats.org/spreadsheetml/2006/main" count="79" uniqueCount="79">
  <si>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</si>
  <si>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</si>
  <si>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</si>
  <si>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</si>
  <si>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</si>
  <si>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</si>
  <si>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</si>
  <si>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</si>
  <si>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</si>
  <si>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</si>
  <si>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TUTOR AO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</si>
  <si>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</si>
  <si>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</si>
  <si>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</si>
  <si>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</si>
  <si>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</si>
  <si>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</si>
  <si>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</si>
  <si>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</si>
  <si>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</si>
  <si>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</si>
  <si>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</si>
  <si>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</si>
  <si>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</si>
  <si>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</si>
  <si>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CLAVO SHANZ 6.0X180 MM</t>
  </si>
  <si>
    <t>CLAVO SHANZ 4.5X200 MM</t>
  </si>
  <si>
    <t>CLAVO SHANZ 6.0X210 MM</t>
  </si>
  <si>
    <t>ROTULAS SENCILLAS</t>
  </si>
  <si>
    <t>ROTULA TUBO A TUBO</t>
  </si>
  <si>
    <t>ROTULA TRANSVERSA/METAFISIARIA</t>
  </si>
  <si>
    <t>ROTULA DE COMPRESION Y DISTRACCION</t>
  </si>
  <si>
    <t>201022788</t>
  </si>
  <si>
    <t>CLAVIJA KIRSCHNER 1.6*250 MM ACERO</t>
  </si>
  <si>
    <t>185.770</t>
  </si>
  <si>
    <t>210127383</t>
  </si>
  <si>
    <t>CLAVIJA KIRSCHNER 1.8*250 MM ACERO</t>
  </si>
  <si>
    <t>185.771</t>
  </si>
  <si>
    <t>201124688</t>
  </si>
  <si>
    <t>CLAVIJA KIRSCHNER 2.0*250 MM ACERO</t>
  </si>
  <si>
    <t>Q.1082</t>
  </si>
  <si>
    <t>FIJADOR LINEAL 200 MM</t>
  </si>
  <si>
    <t>Q.1093</t>
  </si>
  <si>
    <t>FIJADOR LINEAL 300 MM</t>
  </si>
  <si>
    <t xml:space="preserve">SUBTOTAL </t>
  </si>
  <si>
    <t>IVA 12%</t>
  </si>
  <si>
    <t>TOTAL</t>
  </si>
  <si>
    <t>ENTREGADO POR:</t>
  </si>
  <si>
    <t>RECIBIDO POR:</t>
  </si>
  <si>
    <t>INSTRUMENTADO POR: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</si>
  <si>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</si>
  <si>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</si>
  <si>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</si>
  <si>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</si>
  <si>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</si>
  <si>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</si>
  <si>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</si>
  <si>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</si>
  <si>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VENTA -CIRUGÍA</t>
  </si>
  <si>
    <t xml:space="preserve">10:00AM </t>
  </si>
  <si>
    <t xml:space="preserve">TIPO DE SEGURO </t>
  </si>
  <si>
    <t xml:space="preserve">IDENTIFICACION DEL PACIENTE </t>
  </si>
  <si>
    <t>INQ</t>
  </si>
  <si>
    <t>VERIFICADO POR</t>
  </si>
  <si>
    <t>OBSERVACIONES</t>
  </si>
  <si>
    <t>FIJADOR EXTERNO AO</t>
  </si>
  <si>
    <t>CANTIDAD</t>
  </si>
  <si>
    <t>DESCRIPCION</t>
  </si>
  <si>
    <t xml:space="preserve">LLAVES </t>
  </si>
  <si>
    <t xml:space="preserve">MANGO EN T </t>
  </si>
  <si>
    <t xml:space="preserve">MANGO EN T CON LLAVE DE JACOBS </t>
  </si>
  <si>
    <t>CAMISAS</t>
  </si>
  <si>
    <t xml:space="preserve">PUNZON </t>
  </si>
  <si>
    <t xml:space="preserve">BROCAS </t>
  </si>
  <si>
    <t xml:space="preserve">LLAVES EN L </t>
  </si>
  <si>
    <t xml:space="preserve">LLAVES EN T </t>
  </si>
  <si>
    <t>PERFORADOR NEGRO</t>
  </si>
  <si>
    <t>LLAVE JACOBS</t>
  </si>
  <si>
    <t>BATERIAS GRIS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</si>
</sst>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[$-F800]dddd\,\ mmmm\ dd\,\ yyyy"/>
    <numFmt numFmtId="166" formatCode="&quot;$&quot;#,##0.00"/>
    <numFmt numFmtId="167" formatCode="[$-C0A]d\ &quot;de&quot;\ mmmm\ &quot;de&quot;\ 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</cellStyleXfs>
  <cellXfs count="79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/>
    <xf numFmtId="165" fontId="7" fillId="0" borderId="2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7" fillId="0" borderId="2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6" fillId="2" borderId="0" xfId="0" applyFont="1" applyFill="1" applyAlignment="1">
      <alignment vertical="center" wrapText="1"/>
    </xf>
    <xf numFmtId="20" fontId="7" fillId="0" borderId="2" xfId="0" applyNumberFormat="1" applyFont="1" applyBorder="1" applyAlignment="1">
      <alignment vertical="center"/>
    </xf>
    <xf numFmtId="0" fontId="10" fillId="5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2" fillId="0" borderId="2" xfId="0" applyFont="1" applyBorder="1" applyAlignment="1">
      <alignment horizontal="center"/>
    </xf>
    <xf numFmtId="166" fontId="5" fillId="0" borderId="2" xfId="1" applyNumberFormat="1" applyFont="1" applyBorder="1" applyAlignment="1">
      <alignment horizontal="right"/>
    </xf>
    <xf numFmtId="166" fontId="5" fillId="0" borderId="2" xfId="1" applyNumberFormat="1" applyFont="1" applyBorder="1"/>
    <xf numFmtId="0" fontId="5" fillId="0" borderId="4" xfId="3" applyFont="1" applyBorder="1" applyAlignment="1" applyProtection="1">
      <alignment horizontal="center" readingOrder="1"/>
      <protection locked="0"/>
    </xf>
    <xf numFmtId="0" fontId="5" fillId="0" borderId="4" xfId="3" applyFont="1" applyBorder="1" applyAlignment="1" applyProtection="1">
      <alignment horizontal="left" wrapText="1" readingOrder="1"/>
      <protection locked="0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166" fontId="5" fillId="0" borderId="2" xfId="1" applyNumberFormat="1" applyFont="1" applyFill="1" applyBorder="1" applyAlignment="1"/>
    <xf numFmtId="0" fontId="5" fillId="7" borderId="2" xfId="0" applyFont="1" applyFill="1" applyBorder="1" applyAlignment="1">
      <alignment horizontal="center"/>
    </xf>
    <xf numFmtId="0" fontId="5" fillId="7" borderId="2" xfId="0" applyFont="1" applyFill="1" applyBorder="1"/>
    <xf numFmtId="3" fontId="5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 vertical="top"/>
    </xf>
    <xf numFmtId="166" fontId="5" fillId="0" borderId="2" xfId="1" applyNumberFormat="1" applyFont="1" applyBorder="1" applyAlignment="1"/>
    <xf numFmtId="0" fontId="10" fillId="0" borderId="0" xfId="2" applyFont="1" applyAlignment="1">
      <alignment wrapText="1"/>
    </xf>
    <xf numFmtId="0" fontId="10" fillId="0" borderId="0" xfId="2" applyFont="1" applyAlignment="1">
      <alignment horizontal="center" wrapText="1"/>
    </xf>
    <xf numFmtId="166" fontId="10" fillId="0" borderId="0" xfId="2" applyNumberFormat="1" applyFont="1" applyAlignment="1">
      <alignment wrapText="1"/>
    </xf>
    <xf numFmtId="166" fontId="10" fillId="0" borderId="2" xfId="1" applyNumberFormat="1" applyFont="1" applyBorder="1" applyAlignment="1"/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5" xfId="0" applyFont="1" applyBorder="1"/>
    <xf numFmtId="0" fontId="4" fillId="0" borderId="0" xfId="2" applyFont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5" fillId="0" borderId="9" xfId="0" applyFont="1" applyBorder="1" applyAlignment="1">
      <alignment vertical="center" wrapText="1"/>
    </xf>
    <xf numFmtId="0" fontId="16" fillId="0" borderId="14" xfId="0" applyFont="1" applyBorder="1" applyAlignment="1">
      <alignment vertical="center" wrapText="1"/>
    </xf>
    <xf numFmtId="0" fontId="4" fillId="0" borderId="15" xfId="2" applyFont="1" applyBorder="1"/>
    <xf numFmtId="0" fontId="4" fillId="0" borderId="16" xfId="2" applyFont="1" applyBorder="1"/>
    <xf numFmtId="0" fontId="6" fillId="2" borderId="0" xfId="0" applyFont="1" applyFill="1" applyAlignment="1">
      <alignment vertical="center"/>
    </xf>
    <xf numFmtId="167" fontId="7" fillId="0" borderId="2" xfId="0" applyNumberFormat="1" applyFont="1" applyBorder="1" applyAlignment="1">
      <alignment horizontal="left" vertical="center"/>
    </xf>
    <xf numFmtId="0" fontId="17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49" fontId="7" fillId="3" borderId="2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5" xfId="0" applyFont="1" applyBorder="1"/>
    <xf numFmtId="49" fontId="5" fillId="0" borderId="0" xfId="0" applyNumberFormat="1" applyFont="1" applyAlignment="1">
      <alignment horizontal="center"/>
    </xf>
    <xf numFmtId="49" fontId="5" fillId="0" borderId="0" xfId="0" applyNumberFormat="1" applyFont="1"/>
    <xf numFmtId="0" fontId="10" fillId="0" borderId="2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5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14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5" fillId="0" borderId="9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</cellXfs>
  <cellStyles count="4">
    <cellStyle name="Moneda" xfId="1" builtinId="4"/>
    <cellStyle name="Normal" xfId="0" builtinId="0"/>
    <cellStyle name="Normal 2" xfId="2" xr:uid="{1655A6A7-51F2-404B-A74B-EA5DCED4326F}"/>
    <cellStyle name="Normal 3" xfId="3" xr:uid="{609DF185-D885-4CF2-9D1A-253AA12CED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208222</xdr:colOff>
      <xdr:row>0</xdr:row>
      <xdr:rowOff>9525</xdr:rowOff>
    </xdr:from>
    <xdr:ext cx="2439728" cy="894230"/>
    <xdr:pic>
      <xdr:nvPicPr>
        <xdr:cNvPr id="5" name="Imagen 4">
          <a:extLst>
            <a:ext uri="{FF2B5EF4-FFF2-40B4-BE49-F238E27FC236}">
              <a16:creationId xmlns:a16="http://schemas.microsoft.com/office/drawing/2014/main" id="{2F041387-47DD-47A0-970C-1A3F5ABCE3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08222" y="9525"/>
          <a:ext cx="2439728" cy="89423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0B46-5AB5-42B0-A5ED-60589F1597F8}">
  <dimension ref="A1:P83"/>
  <sheetViews>
    <sheetView tabSelected="1" zoomScale="80" zoomScaleNormal="80" workbookViewId="0">
      <selection activeCell="C9" sqref="C9"/>
    </sheetView>
  </sheetViews>
  <sheetFormatPr baseColWidth="10" defaultColWidth="11.44140625" defaultRowHeight="20.100000000000001" customHeight="1" x14ac:dyDescent="0.25"/>
  <cols>
    <col min="1" max="1" width="20.5546875" style="4" customWidth="1"/>
    <col min="2" max="2" width="24" style="6" customWidth="1"/>
    <col min="3" max="3" width="64.33203125" style="4" customWidth="1"/>
    <col min="4" max="4" width="20.33203125" style="6" customWidth="1"/>
    <col min="5" max="5" width="19.88671875" style="6" customWidth="1"/>
    <col min="6" max="6" width="19.33203125" style="6" customWidth="1"/>
    <col min="7" max="7" width="18.6640625" style="4" customWidth="1"/>
    <col min="8" max="16384" width="11.44140625" style="4"/>
  </cols>
  <sheetData>
    <row r="1" spans="1:16" ht="20.100000000000001" customHeight="1" thickBot="1" x14ac:dyDescent="0.35">
      <c r="A1" s="42"/>
      <c r="B1" s="43"/>
      <c r="C1" s="71" t="s">
        <v>50</v>
      </c>
      <c r="D1" s="73" t="s">
        <v>51</v>
      </c>
      <c r="E1" s="74"/>
    </row>
    <row r="2" spans="1:16" ht="20.100000000000001" customHeight="1" thickBot="1" x14ac:dyDescent="0.35">
      <c r="A2" s="44"/>
      <c r="B2" s="45"/>
      <c r="C2" s="72"/>
      <c r="D2" s="46" t="s">
        <v>52</v>
      </c>
      <c r="E2" s="47"/>
    </row>
    <row r="3" spans="1:16" ht="20.100000000000001" customHeight="1" thickBot="1" x14ac:dyDescent="0.35">
      <c r="A3" s="44"/>
      <c r="B3" s="45"/>
      <c r="C3" s="75" t="s">
        <v>53</v>
      </c>
      <c r="D3" s="77" t="s">
        <v>54</v>
      </c>
      <c r="E3" s="78"/>
    </row>
    <row r="4" spans="1:16" ht="20.100000000000001" customHeight="1" thickBot="1" x14ac:dyDescent="0.35">
      <c r="A4" s="48"/>
      <c r="B4" s="49"/>
      <c r="C4" s="76"/>
      <c r="D4" s="66" t="s">
        <v>55</v>
      </c>
      <c r="E4" s="67"/>
    </row>
    <row r="5" spans="1:16" ht="20.100000000000001" customHeight="1" x14ac:dyDescent="0.3">
      <c r="A5" s="3"/>
      <c r="B5" s="3"/>
      <c r="C5" s="3"/>
      <c r="D5" s="3"/>
      <c r="E5" s="3"/>
    </row>
    <row r="6" spans="1:16" ht="20.100000000000001" customHeight="1" x14ac:dyDescent="0.25">
      <c r="A6" s="50" t="s">
        <v>0</v>
      </c>
      <c r="B6" s="50"/>
      <c r="C6" s="51">
        <f ca="1">NOW()</f>
        <v>45043.459945023147</v>
      </c>
      <c r="D6" s="50" t="s">
        <v>1</v>
      </c>
      <c r="E6" s="52">
        <v>20230300134</v>
      </c>
    </row>
    <row r="7" spans="1:16" s="2" customFormat="1" ht="20.100000000000001" customHeight="1" x14ac:dyDescent="0.3">
      <c r="A7" s="8"/>
      <c r="B7" s="8"/>
      <c r="C7" s="8"/>
      <c r="D7" s="8"/>
      <c r="E7" s="8"/>
      <c r="F7" s="1"/>
    </row>
    <row r="8" spans="1:16" s="2" customFormat="1" ht="20.100000000000001" customHeight="1" x14ac:dyDescent="0.3">
      <c r="A8" s="50" t="s">
        <v>2</v>
      </c>
      <c r="B8" s="50"/>
      <c r="C8" s="53"/>
      <c r="D8" s="15" t="s">
        <v>3</v>
      </c>
      <c r="E8" s="10"/>
      <c r="F8" s="41"/>
      <c r="G8" s="41"/>
      <c r="H8" s="3"/>
    </row>
    <row r="9" spans="1:16" s="2" customFormat="1" ht="20.100000000000001" customHeight="1" x14ac:dyDescent="0.3">
      <c r="A9" s="8"/>
      <c r="B9" s="8"/>
      <c r="C9" s="8"/>
      <c r="D9" s="8"/>
      <c r="E9" s="8"/>
      <c r="F9" s="41"/>
      <c r="G9" s="41"/>
      <c r="H9" s="3"/>
    </row>
    <row r="10" spans="1:16" s="2" customFormat="1" ht="20.100000000000001" customHeight="1" x14ac:dyDescent="0.3">
      <c r="A10" s="68" t="s">
        <v>56</v>
      </c>
      <c r="B10" s="69"/>
      <c r="C10" s="53"/>
      <c r="D10" s="15" t="s">
        <v>57</v>
      </c>
      <c r="E10" s="54" t="s">
        <v>62</v>
      </c>
      <c r="F10" s="41"/>
      <c r="G10" s="41"/>
      <c r="H10" s="3"/>
      <c r="O10" s="4"/>
      <c r="P10" s="4"/>
    </row>
    <row r="11" spans="1:16" ht="20.100000000000001" customHeight="1" x14ac:dyDescent="0.3">
      <c r="A11" s="8"/>
      <c r="B11" s="8"/>
      <c r="C11" s="8"/>
      <c r="D11" s="8"/>
      <c r="E11" s="8"/>
      <c r="F11" s="4"/>
    </row>
    <row r="12" spans="1:16" ht="41.25" customHeight="1" x14ac:dyDescent="0.25">
      <c r="A12" s="50" t="s">
        <v>4</v>
      </c>
      <c r="B12" s="50"/>
      <c r="C12" s="55"/>
      <c r="D12" s="15" t="s">
        <v>5</v>
      </c>
      <c r="E12" s="53" t="s">
        <v>58</v>
      </c>
    </row>
    <row r="13" spans="1:16" ht="20.100000000000001" customHeight="1" x14ac:dyDescent="0.3">
      <c r="A13" s="8"/>
      <c r="B13" s="8"/>
      <c r="C13" s="8"/>
      <c r="D13" s="8"/>
      <c r="E13" s="8"/>
      <c r="G13" s="7"/>
    </row>
    <row r="14" spans="1:16" ht="20.100000000000001" customHeight="1" x14ac:dyDescent="0.3">
      <c r="A14" s="50" t="s">
        <v>6</v>
      </c>
      <c r="B14" s="50"/>
      <c r="C14" s="5">
        <v>44995</v>
      </c>
      <c r="D14" s="15" t="s">
        <v>7</v>
      </c>
      <c r="E14" s="16" t="s">
        <v>59</v>
      </c>
      <c r="F14" s="8"/>
    </row>
    <row r="15" spans="1:16" ht="20.100000000000001" customHeight="1" x14ac:dyDescent="0.3">
      <c r="A15" s="8"/>
      <c r="B15" s="8"/>
      <c r="C15" s="8"/>
      <c r="D15" s="8"/>
      <c r="E15" s="8"/>
      <c r="G15" s="11"/>
    </row>
    <row r="16" spans="1:16" ht="20.100000000000001" customHeight="1" x14ac:dyDescent="0.3">
      <c r="A16" s="50" t="s">
        <v>8</v>
      </c>
      <c r="B16" s="50"/>
      <c r="C16" s="53"/>
      <c r="D16" s="12"/>
      <c r="E16" s="56"/>
      <c r="F16" s="8"/>
    </row>
    <row r="17" spans="1:7" ht="33.6" customHeight="1" x14ac:dyDescent="0.3">
      <c r="A17" s="8"/>
      <c r="B17" s="8"/>
      <c r="C17" s="8"/>
      <c r="D17" s="8"/>
      <c r="E17" s="8"/>
      <c r="G17" s="12"/>
    </row>
    <row r="18" spans="1:7" ht="20.100000000000001" customHeight="1" x14ac:dyDescent="0.3">
      <c r="A18" s="50" t="s">
        <v>9</v>
      </c>
      <c r="B18" s="50"/>
      <c r="C18" s="53"/>
      <c r="D18" s="15" t="s">
        <v>60</v>
      </c>
      <c r="E18" s="16"/>
      <c r="F18" s="8"/>
    </row>
    <row r="19" spans="1:7" ht="20.100000000000001" customHeight="1" x14ac:dyDescent="0.3">
      <c r="A19" s="8"/>
      <c r="B19" s="8"/>
      <c r="C19" s="8"/>
      <c r="D19" s="8"/>
      <c r="E19" s="8"/>
      <c r="G19" s="13"/>
    </row>
    <row r="20" spans="1:7" ht="20.100000000000001" customHeight="1" x14ac:dyDescent="0.3">
      <c r="A20" s="50" t="s">
        <v>61</v>
      </c>
      <c r="B20" s="50"/>
      <c r="C20" s="57"/>
      <c r="D20" s="7"/>
      <c r="E20" s="58"/>
      <c r="F20" s="9"/>
      <c r="G20" s="14"/>
    </row>
    <row r="22" spans="1:7" ht="20.100000000000001" customHeight="1" x14ac:dyDescent="0.3">
      <c r="A22" s="70" t="s">
        <v>10</v>
      </c>
      <c r="B22" s="70"/>
      <c r="C22" s="70"/>
      <c r="D22" s="70"/>
      <c r="E22" s="70"/>
      <c r="F22" s="70"/>
      <c r="G22" s="70"/>
    </row>
    <row r="23" spans="1:7" ht="31.2" x14ac:dyDescent="0.25">
      <c r="A23" s="17" t="s">
        <v>11</v>
      </c>
      <c r="B23" s="17" t="s">
        <v>12</v>
      </c>
      <c r="C23" s="17" t="s">
        <v>13</v>
      </c>
      <c r="D23" s="17" t="s">
        <v>14</v>
      </c>
      <c r="E23" s="17" t="s">
        <v>15</v>
      </c>
      <c r="F23" s="18" t="s">
        <v>16</v>
      </c>
      <c r="G23" s="18" t="s">
        <v>17</v>
      </c>
    </row>
    <row r="24" spans="1:7" ht="20.100000000000001" customHeight="1" x14ac:dyDescent="0.25">
      <c r="A24" s="19">
        <v>17</v>
      </c>
      <c r="B24" s="19">
        <v>190703684</v>
      </c>
      <c r="C24" s="20" t="s">
        <v>18</v>
      </c>
      <c r="D24" s="21">
        <v>4</v>
      </c>
      <c r="E24" s="19"/>
      <c r="F24" s="22"/>
      <c r="G24" s="23"/>
    </row>
    <row r="25" spans="1:7" ht="20.100000000000001" customHeight="1" x14ac:dyDescent="0.25">
      <c r="A25" s="19">
        <v>18</v>
      </c>
      <c r="B25" s="19">
        <v>190703683</v>
      </c>
      <c r="C25" s="20" t="s">
        <v>19</v>
      </c>
      <c r="D25" s="21">
        <v>5</v>
      </c>
      <c r="E25" s="19"/>
      <c r="F25" s="22"/>
      <c r="G25" s="23"/>
    </row>
    <row r="26" spans="1:7" ht="20.100000000000001" customHeight="1" x14ac:dyDescent="0.25">
      <c r="A26" s="19">
        <v>19</v>
      </c>
      <c r="B26" s="19">
        <v>190703682</v>
      </c>
      <c r="C26" s="20" t="s">
        <v>20</v>
      </c>
      <c r="D26" s="21">
        <v>4</v>
      </c>
      <c r="E26" s="19"/>
      <c r="F26" s="22"/>
      <c r="G26" s="23"/>
    </row>
    <row r="27" spans="1:7" ht="20.100000000000001" customHeight="1" x14ac:dyDescent="0.25">
      <c r="A27" s="24">
        <v>20</v>
      </c>
      <c r="B27" s="19">
        <v>190703681</v>
      </c>
      <c r="C27" s="25" t="s">
        <v>21</v>
      </c>
      <c r="D27" s="21">
        <v>3</v>
      </c>
      <c r="E27" s="19"/>
      <c r="F27" s="22"/>
      <c r="G27" s="23"/>
    </row>
    <row r="28" spans="1:7" ht="20.100000000000001" customHeight="1" x14ac:dyDescent="0.25">
      <c r="A28" s="19">
        <v>21</v>
      </c>
      <c r="B28" s="19">
        <v>190703680</v>
      </c>
      <c r="C28" s="26" t="s">
        <v>22</v>
      </c>
      <c r="D28" s="21">
        <v>4</v>
      </c>
      <c r="E28" s="19"/>
      <c r="F28" s="22"/>
      <c r="G28" s="23"/>
    </row>
    <row r="29" spans="1:7" ht="20.100000000000001" customHeight="1" x14ac:dyDescent="0.25">
      <c r="A29" s="27">
        <v>22</v>
      </c>
      <c r="B29" s="19">
        <v>190703679</v>
      </c>
      <c r="C29" s="26" t="s">
        <v>23</v>
      </c>
      <c r="D29" s="21">
        <v>4</v>
      </c>
      <c r="E29" s="19"/>
      <c r="F29" s="22"/>
      <c r="G29" s="23"/>
    </row>
    <row r="30" spans="1:7" ht="20.100000000000001" customHeight="1" x14ac:dyDescent="0.25">
      <c r="A30" s="27">
        <v>28</v>
      </c>
      <c r="B30" s="19">
        <v>190703678</v>
      </c>
      <c r="C30" s="26" t="s">
        <v>24</v>
      </c>
      <c r="D30" s="21">
        <v>23</v>
      </c>
      <c r="E30" s="19"/>
      <c r="F30" s="23"/>
      <c r="G30" s="23"/>
    </row>
    <row r="31" spans="1:7" ht="20.100000000000001" customHeight="1" x14ac:dyDescent="0.25">
      <c r="A31" s="27">
        <v>30</v>
      </c>
      <c r="B31" s="19">
        <v>190703677</v>
      </c>
      <c r="C31" s="26" t="s">
        <v>25</v>
      </c>
      <c r="D31" s="21">
        <v>7</v>
      </c>
      <c r="E31" s="19"/>
      <c r="F31" s="23"/>
      <c r="G31" s="23"/>
    </row>
    <row r="32" spans="1:7" ht="20.100000000000001" customHeight="1" x14ac:dyDescent="0.25">
      <c r="A32" s="27">
        <v>31</v>
      </c>
      <c r="B32" s="19">
        <v>190703676</v>
      </c>
      <c r="C32" s="26" t="s">
        <v>26</v>
      </c>
      <c r="D32" s="21">
        <v>20</v>
      </c>
      <c r="E32" s="19"/>
      <c r="F32" s="23"/>
      <c r="G32" s="23"/>
    </row>
    <row r="33" spans="1:7" ht="20.100000000000001" customHeight="1" x14ac:dyDescent="0.25">
      <c r="A33" s="27">
        <v>38</v>
      </c>
      <c r="B33" s="19">
        <v>190703675</v>
      </c>
      <c r="C33" s="26" t="s">
        <v>27</v>
      </c>
      <c r="D33" s="21">
        <v>8</v>
      </c>
      <c r="E33" s="19"/>
      <c r="F33" s="23"/>
      <c r="G33" s="23"/>
    </row>
    <row r="34" spans="1:7" ht="20.100000000000001" customHeight="1" x14ac:dyDescent="0.25">
      <c r="A34" s="19">
        <v>627</v>
      </c>
      <c r="B34" s="19">
        <v>190703672</v>
      </c>
      <c r="C34" s="20" t="s">
        <v>28</v>
      </c>
      <c r="D34" s="21">
        <v>18</v>
      </c>
      <c r="E34" s="19"/>
      <c r="F34" s="23"/>
      <c r="G34" s="23"/>
    </row>
    <row r="35" spans="1:7" ht="20.100000000000001" customHeight="1" x14ac:dyDescent="0.25">
      <c r="A35" s="19">
        <v>629</v>
      </c>
      <c r="B35" s="19">
        <v>190703671</v>
      </c>
      <c r="C35" s="20" t="s">
        <v>29</v>
      </c>
      <c r="D35" s="21">
        <v>6</v>
      </c>
      <c r="E35" s="19"/>
      <c r="F35" s="23"/>
      <c r="G35" s="23"/>
    </row>
    <row r="36" spans="1:7" ht="20.100000000000001" customHeight="1" x14ac:dyDescent="0.25">
      <c r="A36" s="19">
        <v>630</v>
      </c>
      <c r="B36" s="19">
        <v>190703670</v>
      </c>
      <c r="C36" s="20" t="s">
        <v>30</v>
      </c>
      <c r="D36" s="21">
        <v>6</v>
      </c>
      <c r="E36" s="19"/>
      <c r="F36" s="23"/>
      <c r="G36" s="23"/>
    </row>
    <row r="37" spans="1:7" ht="20.100000000000001" customHeight="1" x14ac:dyDescent="0.25">
      <c r="A37" s="19">
        <v>631</v>
      </c>
      <c r="B37" s="19">
        <v>190703669</v>
      </c>
      <c r="C37" s="20" t="s">
        <v>31</v>
      </c>
      <c r="D37" s="21">
        <v>2</v>
      </c>
      <c r="E37" s="19"/>
      <c r="F37" s="23"/>
      <c r="G37" s="23"/>
    </row>
    <row r="38" spans="1:7" ht="20.100000000000001" customHeight="1" x14ac:dyDescent="0.25">
      <c r="A38" s="19">
        <v>185769</v>
      </c>
      <c r="B38" s="19" t="s">
        <v>32</v>
      </c>
      <c r="C38" s="20" t="s">
        <v>33</v>
      </c>
      <c r="D38" s="19">
        <v>4</v>
      </c>
      <c r="E38" s="19"/>
      <c r="F38" s="28"/>
      <c r="G38" s="23"/>
    </row>
    <row r="39" spans="1:7" ht="20.100000000000001" customHeight="1" x14ac:dyDescent="0.25">
      <c r="A39" s="29" t="s">
        <v>34</v>
      </c>
      <c r="B39" s="19" t="s">
        <v>35</v>
      </c>
      <c r="C39" s="30" t="s">
        <v>36</v>
      </c>
      <c r="D39" s="19">
        <v>4</v>
      </c>
      <c r="E39" s="19"/>
      <c r="F39" s="28"/>
      <c r="G39" s="23"/>
    </row>
    <row r="40" spans="1:7" ht="20.100000000000001" customHeight="1" x14ac:dyDescent="0.25">
      <c r="A40" s="31" t="s">
        <v>37</v>
      </c>
      <c r="B40" s="27" t="s">
        <v>38</v>
      </c>
      <c r="C40" s="26" t="s">
        <v>39</v>
      </c>
      <c r="D40" s="19">
        <v>4</v>
      </c>
      <c r="E40" s="32"/>
      <c r="F40" s="28"/>
      <c r="G40" s="23"/>
    </row>
    <row r="41" spans="1:7" ht="20.100000000000001" customHeight="1" x14ac:dyDescent="0.25">
      <c r="A41" s="31" t="s">
        <v>40</v>
      </c>
      <c r="B41" s="27">
        <v>190703534</v>
      </c>
      <c r="C41" s="26" t="s">
        <v>41</v>
      </c>
      <c r="D41" s="19">
        <v>1</v>
      </c>
      <c r="E41" s="32"/>
      <c r="F41" s="33"/>
      <c r="G41" s="23"/>
    </row>
    <row r="42" spans="1:7" ht="20.100000000000001" customHeight="1" x14ac:dyDescent="0.25">
      <c r="A42" s="31" t="s">
        <v>42</v>
      </c>
      <c r="B42" s="27">
        <v>190703533</v>
      </c>
      <c r="C42" s="26" t="s">
        <v>43</v>
      </c>
      <c r="D42" s="19">
        <v>1</v>
      </c>
      <c r="E42" s="32"/>
      <c r="F42" s="33"/>
      <c r="G42" s="23"/>
    </row>
    <row r="43" spans="1:7" ht="20.100000000000001" customHeight="1" x14ac:dyDescent="0.3">
      <c r="B43" s="34"/>
      <c r="C43" s="34"/>
      <c r="D43" s="35"/>
      <c r="E43" s="35"/>
      <c r="F43" s="36" t="s">
        <v>44</v>
      </c>
      <c r="G43" s="37">
        <f>SUM(G24:G42)</f>
        <v>0</v>
      </c>
    </row>
    <row r="44" spans="1:7" ht="20.100000000000001" customHeight="1" x14ac:dyDescent="0.3">
      <c r="B44" s="34"/>
      <c r="C44" s="34"/>
      <c r="D44" s="35"/>
      <c r="E44" s="35"/>
      <c r="F44" s="36" t="s">
        <v>45</v>
      </c>
      <c r="G44" s="37">
        <f>+G43*0.12</f>
        <v>0</v>
      </c>
    </row>
    <row r="45" spans="1:7" ht="20.100000000000001" customHeight="1" x14ac:dyDescent="0.3">
      <c r="B45" s="34"/>
      <c r="C45" s="34"/>
      <c r="D45" s="35"/>
      <c r="E45" s="35"/>
      <c r="F45" s="36" t="s">
        <v>46</v>
      </c>
      <c r="G45" s="37">
        <f>+G43+G44</f>
        <v>0</v>
      </c>
    </row>
    <row r="48" spans="1:7" ht="20.100000000000001" customHeight="1" x14ac:dyDescent="0.3">
      <c r="C48" s="38" t="s">
        <v>65</v>
      </c>
    </row>
    <row r="49" spans="2:4" ht="20.100000000000001" customHeight="1" x14ac:dyDescent="0.3">
      <c r="B49" s="62" t="s">
        <v>66</v>
      </c>
      <c r="C49" s="62" t="s">
        <v>67</v>
      </c>
    </row>
    <row r="50" spans="2:4" ht="20.100000000000001" customHeight="1" x14ac:dyDescent="0.25">
      <c r="B50" s="21">
        <v>5</v>
      </c>
      <c r="C50" s="26" t="s">
        <v>68</v>
      </c>
      <c r="D50" s="63"/>
    </row>
    <row r="51" spans="2:4" ht="20.100000000000001" customHeight="1" x14ac:dyDescent="0.25">
      <c r="B51" s="21">
        <v>3</v>
      </c>
      <c r="C51" s="26" t="s">
        <v>69</v>
      </c>
      <c r="D51" s="63"/>
    </row>
    <row r="52" spans="2:4" ht="20.100000000000001" customHeight="1" x14ac:dyDescent="0.25">
      <c r="B52" s="21">
        <v>1</v>
      </c>
      <c r="C52" s="26" t="s">
        <v>70</v>
      </c>
      <c r="D52" s="63"/>
    </row>
    <row r="53" spans="2:4" ht="20.100000000000001" customHeight="1" x14ac:dyDescent="0.25">
      <c r="B53" s="21">
        <v>4</v>
      </c>
      <c r="C53" s="26" t="s">
        <v>71</v>
      </c>
      <c r="D53" s="63"/>
    </row>
    <row r="54" spans="2:4" ht="20.100000000000001" customHeight="1" x14ac:dyDescent="0.25">
      <c r="B54" s="21">
        <v>2</v>
      </c>
      <c r="C54" s="26" t="s">
        <v>72</v>
      </c>
      <c r="D54" s="63"/>
    </row>
    <row r="55" spans="2:4" ht="20.100000000000001" customHeight="1" x14ac:dyDescent="0.25">
      <c r="B55" s="21">
        <v>3</v>
      </c>
      <c r="C55" s="26" t="s">
        <v>73</v>
      </c>
      <c r="D55" s="63"/>
    </row>
    <row r="56" spans="2:4" ht="20.100000000000001" customHeight="1" x14ac:dyDescent="0.25">
      <c r="B56" s="21">
        <v>3</v>
      </c>
      <c r="C56" s="26" t="s">
        <v>74</v>
      </c>
      <c r="D56" s="63"/>
    </row>
    <row r="57" spans="2:4" ht="20.100000000000001" customHeight="1" x14ac:dyDescent="0.25">
      <c r="B57" s="21">
        <v>3</v>
      </c>
      <c r="C57" s="26" t="s">
        <v>75</v>
      </c>
      <c r="D57" s="63"/>
    </row>
    <row r="58" spans="2:4" ht="20.100000000000001" customHeight="1" x14ac:dyDescent="0.3">
      <c r="B58" s="65">
        <f>SUM(B50:B57)</f>
        <v>24</v>
      </c>
      <c r="C58" s="26"/>
      <c r="D58" s="63"/>
    </row>
    <row r="59" spans="2:4" ht="20.100000000000001" customHeight="1" x14ac:dyDescent="0.25">
      <c r="B59" s="64"/>
      <c r="C59" s="63"/>
      <c r="D59" s="63"/>
    </row>
    <row r="61" spans="2:4" ht="20.100000000000001" customHeight="1" x14ac:dyDescent="0.25">
      <c r="B61" s="19">
        <v>1</v>
      </c>
      <c r="C61" s="20" t="s">
        <v>76</v>
      </c>
    </row>
    <row r="62" spans="2:4" ht="20.100000000000001" customHeight="1" x14ac:dyDescent="0.25">
      <c r="B62" s="19">
        <v>1</v>
      </c>
      <c r="C62" s="20" t="s">
        <v>77</v>
      </c>
    </row>
    <row r="63" spans="2:4" ht="20.100000000000001" customHeight="1" x14ac:dyDescent="0.25">
      <c r="B63" s="19">
        <v>2</v>
      </c>
      <c r="C63" s="20" t="s">
        <v>78</v>
      </c>
    </row>
    <row r="64" spans="2:4" ht="20.100000000000001" customHeight="1" x14ac:dyDescent="0.3">
      <c r="B64" s="62">
        <f>SUM(B61:B63)</f>
        <v>4</v>
      </c>
      <c r="C64" s="20"/>
    </row>
    <row r="67" spans="1:3" ht="20.100000000000001" customHeight="1" x14ac:dyDescent="0.3">
      <c r="B67" s="38"/>
    </row>
    <row r="68" spans="1:3" ht="25.95" customHeight="1" x14ac:dyDescent="0.3">
      <c r="B68" s="38"/>
    </row>
    <row r="69" spans="1:3" s="39" customFormat="1" ht="16.2" thickBot="1" x14ac:dyDescent="0.35">
      <c r="A69" s="61" t="s">
        <v>47</v>
      </c>
      <c r="C69" s="40"/>
    </row>
    <row r="70" spans="1:3" s="39" customFormat="1" ht="15.6" x14ac:dyDescent="0.3">
      <c r="A70" s="60"/>
    </row>
    <row r="71" spans="1:3" s="39" customFormat="1" ht="15.6" x14ac:dyDescent="0.3">
      <c r="A71" s="60"/>
    </row>
    <row r="72" spans="1:3" s="39" customFormat="1" ht="15.6" x14ac:dyDescent="0.3">
      <c r="A72" s="60"/>
    </row>
    <row r="73" spans="1:3" s="39" customFormat="1" ht="16.2" thickBot="1" x14ac:dyDescent="0.35">
      <c r="A73" s="4" t="s">
        <v>48</v>
      </c>
      <c r="C73" s="40"/>
    </row>
    <row r="74" spans="1:3" s="39" customFormat="1" ht="15.6" x14ac:dyDescent="0.3">
      <c r="A74" s="60"/>
    </row>
    <row r="75" spans="1:3" s="39" customFormat="1" ht="15.6" x14ac:dyDescent="0.3">
      <c r="A75" s="60"/>
    </row>
    <row r="76" spans="1:3" s="39" customFormat="1" ht="15.6" x14ac:dyDescent="0.3">
      <c r="A76" s="60"/>
    </row>
    <row r="77" spans="1:3" s="39" customFormat="1" ht="16.2" thickBot="1" x14ac:dyDescent="0.35">
      <c r="A77" s="61" t="s">
        <v>49</v>
      </c>
      <c r="C77" s="40"/>
    </row>
    <row r="80" spans="1:3" ht="20.100000000000001" customHeight="1" thickBot="1" x14ac:dyDescent="0.3">
      <c r="A80" s="4" t="s">
        <v>63</v>
      </c>
      <c r="C80" s="59"/>
    </row>
    <row r="83" spans="1:3" ht="20.100000000000001" customHeight="1" thickBot="1" x14ac:dyDescent="0.3">
      <c r="A83" s="4" t="s">
        <v>64</v>
      </c>
      <c r="C83" s="59"/>
    </row>
  </sheetData>
  <mergeCells count="7">
    <mergeCell ref="D4:E4"/>
    <mergeCell ref="A10:B10"/>
    <mergeCell ref="A22:G22"/>
    <mergeCell ref="C1:C2"/>
    <mergeCell ref="D1:E1"/>
    <mergeCell ref="C3:C4"/>
    <mergeCell ref="D3:E3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pineda</cp:lastModifiedBy>
  <dcterms:created xsi:type="dcterms:W3CDTF">2023-03-10T10:39:13Z</dcterms:created>
  <dcterms:modified xsi:type="dcterms:W3CDTF">2023-04-27T16:02:47Z</dcterms:modified>
</cp:coreProperties>
</file>