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CHALA\"/>
    </mc:Choice>
  </mc:AlternateContent>
  <xr:revisionPtr revIDLastSave="0" documentId="13_ncr:1_{0C8DEC91-35DB-4B93-8100-1FAB7E0790C0}" xr6:coauthVersionLast="47" xr6:coauthVersionMax="47" xr10:uidLastSave="{00000000-0000-0000-0000-000000000000}"/>
  <bookViews>
    <workbookView minimized="1" xWindow="15900" yWindow="8655" windowWidth="9825" windowHeight="5970" xr2:uid="{6DE3F3C7-2BA5-4B78-A9FA-A7149FD1F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1" l="1"/>
  <c r="B194" i="1"/>
  <c r="D63" i="1"/>
  <c r="D56" i="1"/>
  <c r="D46" i="1"/>
  <c r="D34" i="1"/>
  <c r="D165" i="1"/>
  <c r="D149" i="1"/>
  <c r="D133" i="1"/>
  <c r="D117" i="1"/>
  <c r="C7" i="1"/>
  <c r="D9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E80C9C5-867B-4D19-8D81-67E194B1946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28308D1-2CA6-452A-9F3E-1BEBD0A53F7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80D797C-6405-48A6-9DC4-12090B388C6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26F87DF-2F4A-47F5-8A60-9194BBE3A5A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<sst xmlns="http://schemas.openxmlformats.org/spreadsheetml/2006/main" count="436" uniqueCount="396">
  <si>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</si>
  <si>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</si>
  <si>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</si>
  <si>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</si>
  <si>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</si>
  <si>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</si>
  <si>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</si>
  <si>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</si>
  <si>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</si>
  <si>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</si>
  <si>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</si>
  <si>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</si>
  <si>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</si>
  <si>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</si>
  <si>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</si>
  <si>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</si>
  <si>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</si>
  <si>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</si>
  <si>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</si>
  <si>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</si>
  <si>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>NOMBRE PACIENTE</t>
  </si>
  <si>
    <t xml:space="preserve">TIPO DE SEGURO </t>
  </si>
  <si>
    <t xml:space="preserve">IDENTIFICACION DEL PACIENTE </t>
  </si>
  <si>
    <t>TORNILLERA 4.5/6.5 ACERO DOS</t>
  </si>
  <si>
    <t>COD. ARTICULO</t>
  </si>
  <si>
    <t>Lote</t>
  </si>
  <si>
    <t xml:space="preserve">DESCRIPCION ARTICULO </t>
  </si>
  <si>
    <t>CANT.</t>
  </si>
  <si>
    <t>DESCARGO</t>
  </si>
  <si>
    <t>106.222</t>
  </si>
  <si>
    <t xml:space="preserve">TORNILLO CORTICAL 4.5 *22mm ACERO </t>
  </si>
  <si>
    <t>106.224</t>
  </si>
  <si>
    <t xml:space="preserve">TORNILLO CORTICAL 4.5 *24mm ACERO </t>
  </si>
  <si>
    <t>106.226</t>
  </si>
  <si>
    <t xml:space="preserve">TORNILLO CORTICAL 4.5 *26mm ACERO </t>
  </si>
  <si>
    <t>106.228</t>
  </si>
  <si>
    <t xml:space="preserve">TORNILLO CORTICAL 4.5 *28mm ACERO </t>
  </si>
  <si>
    <t>106.230</t>
  </si>
  <si>
    <t xml:space="preserve">TORNILLO CORTICAL 4.5 *30mm ACERO </t>
  </si>
  <si>
    <t>106.232</t>
  </si>
  <si>
    <t>210936106</t>
  </si>
  <si>
    <t xml:space="preserve">TORNILLO CORTICAL 4.5 *32mm ACERO </t>
  </si>
  <si>
    <t>106.234</t>
  </si>
  <si>
    <t xml:space="preserve">TORNILLO CORTICAL 4.5 *34mm ACERO </t>
  </si>
  <si>
    <t>106.236</t>
  </si>
  <si>
    <t xml:space="preserve">TORNILLO CORTICAL 4.5 *36mm ACERO </t>
  </si>
  <si>
    <t>106.238</t>
  </si>
  <si>
    <t xml:space="preserve">TORNILLO CORTICAL 4.5 *38mm ACERO </t>
  </si>
  <si>
    <t>106.240</t>
  </si>
  <si>
    <t xml:space="preserve">TORNILLO CORTICAL 4.5 *40mm ACERO </t>
  </si>
  <si>
    <t>106.242</t>
  </si>
  <si>
    <t xml:space="preserve">TORNILLO CORTICAL 4.5 *42mm ACERO </t>
  </si>
  <si>
    <t>106.244</t>
  </si>
  <si>
    <t xml:space="preserve">TORNILLO CORTICAL 4.5 *44mm ACERO </t>
  </si>
  <si>
    <t>106.246</t>
  </si>
  <si>
    <t xml:space="preserve">TORNILLO CORTICAL 4.5 *46mm ACERO </t>
  </si>
  <si>
    <t>106.248</t>
  </si>
  <si>
    <t xml:space="preserve">TORNILLO CORTICAL 4.5 *48 MM ACERO </t>
  </si>
  <si>
    <t>106.250</t>
  </si>
  <si>
    <t xml:space="preserve">TORNILLO CORTICAL 4.5 *50mm ACERO </t>
  </si>
  <si>
    <t>106.252</t>
  </si>
  <si>
    <t xml:space="preserve">TORNILLO CORTICAL 4.5 *52mm ACERO </t>
  </si>
  <si>
    <t>106.254</t>
  </si>
  <si>
    <t xml:space="preserve">TORNILLO CORTICAL 4.5 *54mm ACERO </t>
  </si>
  <si>
    <t>106.256</t>
  </si>
  <si>
    <t xml:space="preserve">TORNILLO CORTICAL 4.5 *56mm ACERO </t>
  </si>
  <si>
    <t>106.258</t>
  </si>
  <si>
    <t xml:space="preserve">TORNILLO CORTICAL 4.5 *58mm ACERO </t>
  </si>
  <si>
    <t>106.260</t>
  </si>
  <si>
    <t xml:space="preserve">TORNILLO CORTICAL 4.5 *60mm ACERO </t>
  </si>
  <si>
    <t>106.265</t>
  </si>
  <si>
    <t xml:space="preserve">TORNILLO CORTICAL 4.5 *65mm ACERO </t>
  </si>
  <si>
    <t>106.270</t>
  </si>
  <si>
    <t xml:space="preserve">TORNILLO CORTICAL 4.5 *70mm ACERO </t>
  </si>
  <si>
    <t>106.275</t>
  </si>
  <si>
    <t xml:space="preserve">TORNILLO CORTICAL 4.5 *75mm ACERO </t>
  </si>
  <si>
    <t>106.280</t>
  </si>
  <si>
    <t xml:space="preserve">TORNILLO CORTICAL 4.5 *80mmACERO </t>
  </si>
  <si>
    <t>106.285</t>
  </si>
  <si>
    <t xml:space="preserve">TORNILLO CORTICAL 4.5 *85mm ACERO </t>
  </si>
  <si>
    <t>106.290</t>
  </si>
  <si>
    <t>200112179</t>
  </si>
  <si>
    <t>TORNILLO CORTICAL 4.5*90mm ACERO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</si>
  <si>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</si>
  <si>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</si>
  <si>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</si>
  <si>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</si>
  <si>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</si>
  <si>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</si>
  <si>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</si>
  <si>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</si>
  <si>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</si>
  <si>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</si>
  <si>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</si>
  <si>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</si>
  <si>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</si>
  <si>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</si>
  <si>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</si>
  <si>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</si>
  <si>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</si>
  <si>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</si>
  <si>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</si>
  <si>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</si>
  <si>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</si>
  <si>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</si>
  <si>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</si>
  <si>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</si>
  <si>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</si>
  <si>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</si>
  <si>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</si>
  <si>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</si>
  <si>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</si>
  <si>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</si>
  <si>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</si>
  <si>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</si>
  <si>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</si>
  <si>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</si>
  <si>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</si>
  <si>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</si>
  <si>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</si>
  <si>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</si>
  <si>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</si>
  <si>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</si>
  <si>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</si>
  <si>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</si>
  <si>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</si>
  <si>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</si>
  <si>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</si>
  <si>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</si>
  <si>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</si>
  <si>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</si>
  <si>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</si>
  <si>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</si>
  <si>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</si>
  <si>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</si>
  <si>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</si>
  <si>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</si>
  <si>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</si>
  <si>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</si>
  <si>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</si>
  <si>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</si>
  <si>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</si>
  <si>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</si>
  <si>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</si>
  <si>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</si>
  <si>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</si>
  <si>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</si>
  <si>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30mm ROSCA CORTA ACERO</t>
  </si>
  <si>
    <t>108.035</t>
  </si>
  <si>
    <t>190805268</t>
  </si>
  <si>
    <t>TORNILLOS ESPONJOSOS 6.5* 35mm ROSCA CORTA ACERO</t>
  </si>
  <si>
    <t>108.040</t>
  </si>
  <si>
    <t>190805269</t>
  </si>
  <si>
    <t>TORNILLOS ESPONJOSOS 6.5* 40mm ROSCA CORTA ACERO</t>
  </si>
  <si>
    <t>108.045</t>
  </si>
  <si>
    <t>190805270</t>
  </si>
  <si>
    <t>TORNILLOS ESPONJOSOS 6.5* 45mm ROSCA CORTA ACERO</t>
  </si>
  <si>
    <t>108.050</t>
  </si>
  <si>
    <t>190805271</t>
  </si>
  <si>
    <t>TORNILLOS ESPONJOSOS 6.5* 50mm ROSCA CORTA ACERO</t>
  </si>
  <si>
    <t>108.055</t>
  </si>
  <si>
    <t>190805272</t>
  </si>
  <si>
    <t>TORNILLOS ESPONJOSOS 6.5* 55mm ROSCA CORTA ACERO</t>
  </si>
  <si>
    <t>108.060</t>
  </si>
  <si>
    <t>190805273</t>
  </si>
  <si>
    <t>TORNILLOS ESPONJOSOS 6.5* 60mm ROSCA CORTA ACERO</t>
  </si>
  <si>
    <t>108.065</t>
  </si>
  <si>
    <t>190805274</t>
  </si>
  <si>
    <t>TORNILLOS ESPONJOSOS 6.5* 65mm ROSCA CORTA ACERO</t>
  </si>
  <si>
    <t>108.070</t>
  </si>
  <si>
    <t>190805275</t>
  </si>
  <si>
    <t>TORNILLOS ESPONJOSOS 6.5* 70mm ROSCA CORTA ACERO</t>
  </si>
  <si>
    <t>108.075</t>
  </si>
  <si>
    <t>190805276</t>
  </si>
  <si>
    <t>TORNILLOS ESPONJOSOS 6.5* 75mm ROSCA CORTA ACERO</t>
  </si>
  <si>
    <t>108.080</t>
  </si>
  <si>
    <t>190805277</t>
  </si>
  <si>
    <t>TORNILLOS ESPONJOSOS 6.5* 80mm ROSCA CORTA ACERO</t>
  </si>
  <si>
    <t>108.085</t>
  </si>
  <si>
    <t>190805278</t>
  </si>
  <si>
    <t>TORNILLOS ESPONJOSOS 6.5* 85mm ROSCA CORTA ACERO</t>
  </si>
  <si>
    <t>108.090</t>
  </si>
  <si>
    <t>190805279</t>
  </si>
  <si>
    <t>TORNILLOS ESPONJOSOS 6.5* 90mm ROSCA CORTA ACERO</t>
  </si>
  <si>
    <t>108.095</t>
  </si>
  <si>
    <t>190805280</t>
  </si>
  <si>
    <t>TORNILLOS ESPONJOSOS 6.5* 95mm ROSCA CORTA ACERO</t>
  </si>
  <si>
    <t>108.100</t>
  </si>
  <si>
    <t>TORNILLOS ESPONJOSOS 6.5* 100mm ROSCA CORTA ACERO</t>
  </si>
  <si>
    <t>109.040</t>
  </si>
  <si>
    <t>190805265</t>
  </si>
  <si>
    <t>TORNILLOS ESPONJOSOS 6.5* 40mm ROSCA LARGA ACERO</t>
  </si>
  <si>
    <t>109.045</t>
  </si>
  <si>
    <t>190805266</t>
  </si>
  <si>
    <t>TORNILLOS ESPONJOSOS 6.5* 45mm ROSCA LARGA ACERO</t>
  </si>
  <si>
    <t>109.050</t>
  </si>
  <si>
    <t>190805267</t>
  </si>
  <si>
    <t>TORNILLOS ESPONJOSOS 6.5* 50mm ROSCA LARGA ACERO</t>
  </si>
  <si>
    <t>109.055</t>
  </si>
  <si>
    <t>TORNILLOS ESPONJOSOS 6.5* 55mm ROSCA LARGA ACERO</t>
  </si>
  <si>
    <t>109.060</t>
  </si>
  <si>
    <t>TORNILLOS ESPONJOSOS 6.5* 60mm ROSCA LARGA ACERO</t>
  </si>
  <si>
    <t>109.065</t>
  </si>
  <si>
    <t>TORNILLOS ESPONJOSOS 6.5* 65mm ROSCA LARGA ACERO</t>
  </si>
  <si>
    <t>109.070</t>
  </si>
  <si>
    <t>TORNILLOS ESPONJOSOS 6.5* 70mm ROSCA LARGA ACERO</t>
  </si>
  <si>
    <t>109.075</t>
  </si>
  <si>
    <t>TORNILLOS ESPONJOSOS 6.5* 75mm ROSCA LARGA ACERO</t>
  </si>
  <si>
    <t>109.080</t>
  </si>
  <si>
    <t>TORNILLOS ESPONJOSOS 6.5* 80mm ROSCA LARGA ACERO</t>
  </si>
  <si>
    <t>109.085</t>
  </si>
  <si>
    <t>TORNILLOS ESPONJOSOS 6.5* 85mm ROSCA LARGA ACERO</t>
  </si>
  <si>
    <t>109.090</t>
  </si>
  <si>
    <t>TORNILLOS ESPONJOSOS 6.5* 90mm ROSCA LARGA ACERO</t>
  </si>
  <si>
    <t>109.095</t>
  </si>
  <si>
    <t>TORNILLOS ESPONJOSOS 6.5* 95mm ROSCA LARGA ACERO</t>
  </si>
  <si>
    <t>109.100</t>
  </si>
  <si>
    <t>TORNILLOS ESPONJOSOS 6.5* 100mm ROSCA LARGA ACERO</t>
  </si>
  <si>
    <t>109.105</t>
  </si>
  <si>
    <t>TORNILLOS ESPONJOSOS 6.5* 105mm ROSCA LARGA ACERO</t>
  </si>
  <si>
    <t>109.110</t>
  </si>
  <si>
    <t>TORNILLOS ESPONJOSOS 6.5* 110mm ROSCA LARGA ACERO</t>
  </si>
  <si>
    <t>110.030</t>
  </si>
  <si>
    <t>190805260</t>
  </si>
  <si>
    <t>TORNILLOS ESPONJOSOS 6.5* 30mm ROSCA FULL ACERO</t>
  </si>
  <si>
    <t>110.035</t>
  </si>
  <si>
    <t>190805261</t>
  </si>
  <si>
    <t>TORNILLOS ESPONJOSOS 6.5* 35mm ROSCA FULL ACERO</t>
  </si>
  <si>
    <t>110.040</t>
  </si>
  <si>
    <t>190805262</t>
  </si>
  <si>
    <t>TORNILLOS ESPONJOSOS 6.5* 40mm ROSCA FULL ACERO</t>
  </si>
  <si>
    <t>110.045</t>
  </si>
  <si>
    <t>190805263</t>
  </si>
  <si>
    <t>TORNILLOS ESPONJOSOS 6.5* 45mm ROSCA FULL ACERO</t>
  </si>
  <si>
    <t>110.050</t>
  </si>
  <si>
    <t>190805264</t>
  </si>
  <si>
    <t>TORNILLOS ESPONJOSOS 6.5* 50mm ROSCA FULL ACERO</t>
  </si>
  <si>
    <t>110.055</t>
  </si>
  <si>
    <t>TORNILLOS ESPONJOSOS 6.5* 55mmROSCA FULL ACERO</t>
  </si>
  <si>
    <t>110.060</t>
  </si>
  <si>
    <t>TORNILLOS ESPONJOSOS 6.5* 60mm ROSCA FULL ACERO</t>
  </si>
  <si>
    <t>110.065</t>
  </si>
  <si>
    <t>TORNILLOS ESPONJOSOS 6.5* 65mm ROSCA FULL ACERO</t>
  </si>
  <si>
    <t>110.070</t>
  </si>
  <si>
    <t>TORNILLOS ESPONJOSOS 6.5* 70mm ROSCA FULL ACERO</t>
  </si>
  <si>
    <t>110.075</t>
  </si>
  <si>
    <t>TORNILLOS ESPONJOSOS 6.5* 75mm ROSCA FULL ACERO</t>
  </si>
  <si>
    <t>110.080</t>
  </si>
  <si>
    <t>TORNILLOS ESPONJOSOS 6.5* 80mm ROSCA FULL ACERO</t>
  </si>
  <si>
    <t>110.085</t>
  </si>
  <si>
    <t>TORNILLOS ESPONJOSOS 6.5* 85mm ROSCA FULL ACERO</t>
  </si>
  <si>
    <t>110.090</t>
  </si>
  <si>
    <t>TORNILLOS ESPONJOSOS 6.5* 90mm ROSCA FULL ACERO</t>
  </si>
  <si>
    <t>110.095</t>
  </si>
  <si>
    <t>TORNILLOS ESPONJOSOS 6.5* 95mm ROSCA FULL ACERO</t>
  </si>
  <si>
    <t>110.100</t>
  </si>
  <si>
    <t>TORNILLOS ESPONJOSOS 6.5* 100mm ROSCA FULL ACERO</t>
  </si>
  <si>
    <t>115.020</t>
  </si>
  <si>
    <t>200316715</t>
  </si>
  <si>
    <t>ARANDELA 4.5 mm ACERO</t>
  </si>
  <si>
    <t>SF-635.005R</t>
  </si>
  <si>
    <t>200215049</t>
  </si>
  <si>
    <t>PLACA BLOQ. FEMUR DISTAL 4.5/5.0mm*5 ORIF. DER ACERO</t>
  </si>
  <si>
    <t>SF-635.006R</t>
  </si>
  <si>
    <t>PLACA BLOQ. FEMUR DISTAL 4.5/5.0mm*6 ORIF. DER ACERO</t>
  </si>
  <si>
    <t>SF-635.007R</t>
  </si>
  <si>
    <t>PLACA BLOQ. FEMUR DISTAL 4.5/5.0mm*7 ORIF. DER ACERO</t>
  </si>
  <si>
    <t>SF-635.008R</t>
  </si>
  <si>
    <t>KAI13626</t>
  </si>
  <si>
    <t>PLACA BLOQ. FEMUR DISTAL 4.5/5.0mm*8 ORIF. DER ACERO</t>
  </si>
  <si>
    <t>SF-635.009R</t>
  </si>
  <si>
    <t>PLACA BLOQ. FEMUR DISTAL 4.5/5.0mm*9 ORIF. DER ACERO</t>
  </si>
  <si>
    <t>SF-635.010R</t>
  </si>
  <si>
    <t>18A2473</t>
  </si>
  <si>
    <t>PLACA BLOQ. FEMUR DISTAL 4.5/5.0mm*10 ORIF. DER ACERO</t>
  </si>
  <si>
    <t>SF-635.011R</t>
  </si>
  <si>
    <t>PLACA BLOQ. FEMUR DISTAL 4.5/5.0mm*11 ORIF. DER ACERO</t>
  </si>
  <si>
    <t>SF-635.012R</t>
  </si>
  <si>
    <t>PLACA BLOQ. FEMUR DISTAL 4.5/5.0mm*12 ORIF. DER ACERO</t>
  </si>
  <si>
    <t>SF-635.013R</t>
  </si>
  <si>
    <t>PLACA BLOQ. FEMUR DISTAL 4.5/5.0mm*13 ORIF. DER ACERO</t>
  </si>
  <si>
    <t>SF-635.005L</t>
  </si>
  <si>
    <t>PLACA BLOQ. FEMUR DISTAL 4.5/5.0mm*5 ORIF. IZQ ACERO</t>
  </si>
  <si>
    <t>SF-635.006L</t>
  </si>
  <si>
    <t>PLACA BLOQ. FEMUR DISTAL 4.5/5.0mm*6 ORIF. IZQ ACERO</t>
  </si>
  <si>
    <t>SF-635.007L</t>
  </si>
  <si>
    <t>PLACA BLOQ. FEMUR DISTAL 4.5/5.0mm*7 ORIF. IZQ ACERO</t>
  </si>
  <si>
    <t>SF-635.008L</t>
  </si>
  <si>
    <t>PLACA BLOQ. FEMUR DISTAL 4.5/5.0mm*8 ORIF. IZQ ACERO</t>
  </si>
  <si>
    <t>SF-635.009L</t>
  </si>
  <si>
    <t>18A4905</t>
  </si>
  <si>
    <t>PLACA BLOQ. FEMUR DISTAL 4.5/5.0mm*9 ORIF. IZQ ACERO</t>
  </si>
  <si>
    <t>SF-635.010L</t>
  </si>
  <si>
    <t>PLACA BLOQ. FEMUR DISTAL 4.5/5.0mm*10 ORIF. IZQ ACERO</t>
  </si>
  <si>
    <t>SF-635.011L</t>
  </si>
  <si>
    <t>PLACA BLOQ. FEMUR DISTAL 4.5/5.0mm*11 ORIF. IZQ ACERO</t>
  </si>
  <si>
    <t>SF-635.012L</t>
  </si>
  <si>
    <t>PLACA BLOQ. FEMUR DISTAL 4.5/5.0mm*12 ORIF. IZQ ACERO</t>
  </si>
  <si>
    <t>SF-635.013L</t>
  </si>
  <si>
    <t>PLACA BLOQ. FEMUR DISTAL 4.5/5.0mm*13 ORIF. IZQ ACERO</t>
  </si>
  <si>
    <t>SF-635.014L</t>
  </si>
  <si>
    <t>PLACA BLOQ. FEMUR DISTAL 4.5/5.0mm*14 ORIF. IZQ ACERO</t>
  </si>
  <si>
    <t>SF-635.015L</t>
  </si>
  <si>
    <t>PLACA BLOQ. FEMUR DISTAL 4.5/5.0mm*15 ORIF. IZQ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</si>
  <si>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</si>
  <si>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</si>
  <si>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</si>
  <si>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</si>
  <si>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</si>
  <si>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190602854</t>
  </si>
  <si>
    <t>PLACA BLOQ. DCP ANCHA 4.5/5.0mm*8 ORIF. ACERO</t>
  </si>
  <si>
    <t>SF-151.109</t>
  </si>
  <si>
    <t>PLACA BLOQ. DCP ANCHA 4.5/5.0mm*9 ORIF. ACERO</t>
  </si>
  <si>
    <t>SF-151.110</t>
  </si>
  <si>
    <t>190602856</t>
  </si>
  <si>
    <t>PLACA BLOQ. DCP ANCHA 4.5/5.0mm*10 ORIF. ACERO</t>
  </si>
  <si>
    <t>SF-151.111</t>
  </si>
  <si>
    <t>190602857</t>
  </si>
  <si>
    <t>PLACA BLOQ. DCP ANCHA 4.5/5.0mm*11 ORIF. ACERO</t>
  </si>
  <si>
    <t>SF-151.112</t>
  </si>
  <si>
    <t>190602858</t>
  </si>
  <si>
    <t>PLACA BLOQ. DCP ANCHA 4.5/5.0mm*12 ORIF. ACERO</t>
  </si>
  <si>
    <t>SF-151.113</t>
  </si>
  <si>
    <t>PLACA BLOQ. DCP ANCHA 4.5/5.0mm*13 ORIF. ACERO</t>
  </si>
  <si>
    <t>SF-151.114</t>
  </si>
  <si>
    <t>PLACA BLOQ. DCP ANCHA 4.5/5.0mm*14 ORIF. ACERO</t>
  </si>
  <si>
    <t>SFC-151.112</t>
  </si>
  <si>
    <t>PLACA BLOQ. DCP CURVA 4.5/5.0mm *12 ORIF. ACERO</t>
  </si>
  <si>
    <t>SFC-151.113</t>
  </si>
  <si>
    <t>D-8/708D/5836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</si>
  <si>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</si>
  <si>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</si>
  <si>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</si>
  <si>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</si>
  <si>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</si>
  <si>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</si>
  <si>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</si>
  <si>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</si>
  <si>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</si>
  <si>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INSTRUMENTAL BASICO 4.5 # 1</t>
  </si>
  <si>
    <t xml:space="preserve">CANTIDAD </t>
  </si>
  <si>
    <t>DESCRIPCION</t>
  </si>
  <si>
    <t>BANDEJA SUPERIOR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</si>
  <si>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</si>
  <si>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</si>
  <si>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</si>
  <si>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</si>
  <si>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</si>
  <si>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</si>
  <si>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</si>
  <si>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ATORNILLADOR 4.5 ANCLAJE RAPIDO HEXAGONAL</t>
  </si>
  <si>
    <t>ATORNILLADOR 4.5 ANCLAJE RAPIDO STAR DRIVER</t>
  </si>
  <si>
    <t>DESPERIO PEQUEÑO MANGO CAFÉ</t>
  </si>
  <si>
    <t>GUIA DE BLOQUEO</t>
  </si>
  <si>
    <t>GUIA CENTRICA-EXCENTRICA 4.5/3.2</t>
  </si>
  <si>
    <t>GUIA DOBLE 4.5/3.2</t>
  </si>
  <si>
    <t>GUIA DOBLE 6.5/3.2</t>
  </si>
  <si>
    <t>GUIA SENCILLA 4.5</t>
  </si>
  <si>
    <t>BROCAS 3.2 LARGAS</t>
  </si>
  <si>
    <t>BROCAS 3.2  CORTAS</t>
  </si>
  <si>
    <t>BROCA 4.0 LARGA</t>
  </si>
  <si>
    <t>PINES</t>
  </si>
  <si>
    <t>BROCA 4.3</t>
  </si>
  <si>
    <t>BROCAS 3.5</t>
  </si>
  <si>
    <t>EQUIPO BASICO 4.5 # 5</t>
  </si>
  <si>
    <t>CANTIDAD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</si>
  <si>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</si>
  <si>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</si>
  <si>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</si>
  <si>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</si>
  <si>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</si>
  <si>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DESPERIO</t>
  </si>
  <si>
    <t>CURETA LARGA</t>
  </si>
  <si>
    <t>CURETA CORTA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</si>
  <si>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</si>
  <si>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</si>
  <si>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</si>
  <si>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</si>
  <si>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</si>
  <si>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</si>
  <si>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MANGO TORQUE NEGRO</t>
  </si>
  <si>
    <t>MARTILLO</t>
  </si>
  <si>
    <t>PINZAS REDUCTORAS CLAN DE LAYNE</t>
  </si>
  <si>
    <t>PERFORADOR NEGRO # 5</t>
  </si>
  <si>
    <t>LLAVE JACOBS</t>
  </si>
  <si>
    <t>HOJAS DE SIERRA</t>
  </si>
  <si>
    <t>BATERIAS NEGRAS # 1 # 2</t>
  </si>
  <si>
    <t>BATERIAS GRIS # 3 # 4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</si>
  <si>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</si>
  <si>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</si>
  <si>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</si>
  <si>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</si>
  <si>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</si>
  <si>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MACHALA</t>
  </si>
  <si>
    <t>DR. AVILES</t>
  </si>
  <si>
    <t>MOTOR SIERRA GRIS OSCURA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</si>
</sst>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F800]dddd\,\ mmmm\ dd\,\ yyyy"/>
    <numFmt numFmtId="167" formatCode="_-* #,##0\ &quot;€&quot;_-;\-* #,##0\ &quot;€&quot;_-;_-* &quot;-&quot;\ &quot;€&quot;_-;_-@_-"/>
    <numFmt numFmtId="169" formatCode="_-* #,##0.00\ &quot;€&quot;_-;\-* #,##0.00\ &quot;€&quot;_-;_-* &quot;-&quot;??\ &quot;€&quot;_-;_-@_-"/>
    <numFmt numFmtId="171" formatCode="_ &quot;$&quot;* #,##0.00_ ;_ &quot;$&quot;* \-#,##0.00_ ;_ &quot;$&quot;* &quot;-&quot;??_ ;_ @_ "/>
    <numFmt numFmtId="172" formatCode="_(&quot;$&quot;* #,##0.00_);_(&quot;$&quot;* \(#,##0.00\);_(&quot;$&quot;* &quot;-&quot;??_);_(@_)"/>
    <numFmt numFmtId="173" formatCode="_ &quot;$&quot;* #,##0_ ;_ &quot;$&quot;* \-#,##0_ ;_ &quot;$&quot;* &quot;-&quot;_ ;_ @_ "/>
    <numFmt numFmtId="174" formatCode="_-&quot;$&quot;\ * #,##0.00_-;\-&quot;$&quot;\ * #,##0.00_-;_-&quot;$&quot;\ * &quot;-&quot;??_-;_-@_-"/>
    <numFmt numFmtId="175" formatCode="_ * #,##0.00_ ;_ * \-#,##0.00_ ;_ * &quot;-&quot;??_ ;_ @_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0">
    <xf numFmtId="0" fontId="0" fillId="0" borderId="0"/>
    <xf numFmtId="0" fontId="8" fillId="0" borderId="0"/>
    <xf numFmtId="172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8" fillId="0" borderId="0"/>
    <xf numFmtId="0" fontId="8" fillId="0" borderId="0"/>
    <xf numFmtId="171" fontId="8" fillId="0" borderId="0" applyFont="0" applyFill="0" applyBorder="0" applyAlignment="0" applyProtection="0"/>
    <xf numFmtId="0" fontId="24" fillId="0" borderId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72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5" fillId="0" borderId="0"/>
    <xf numFmtId="17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26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17" fillId="4" borderId="14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/>
    </xf>
    <xf numFmtId="0" fontId="3" fillId="6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3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3" fillId="2" borderId="12" xfId="0" applyFont="1" applyFill="1" applyBorder="1"/>
    <xf numFmtId="0" fontId="18" fillId="0" borderId="12" xfId="0" applyFont="1" applyBorder="1"/>
    <xf numFmtId="0" fontId="18" fillId="0" borderId="0" xfId="0" applyFont="1"/>
    <xf numFmtId="0" fontId="4" fillId="0" borderId="12" xfId="0" applyFont="1" applyBorder="1" applyAlignment="1">
      <alignment horizontal="center"/>
    </xf>
    <xf numFmtId="0" fontId="0" fillId="0" borderId="12" xfId="0" applyBorder="1"/>
    <xf numFmtId="0" fontId="3" fillId="0" borderId="12" xfId="1" applyFont="1" applyBorder="1"/>
    <xf numFmtId="0" fontId="3" fillId="0" borderId="0" xfId="1" applyFont="1"/>
    <xf numFmtId="0" fontId="4" fillId="2" borderId="12" xfId="0" applyFont="1" applyFill="1" applyBorder="1" applyAlignment="1">
      <alignment horizontal="center"/>
    </xf>
    <xf numFmtId="0" fontId="3" fillId="0" borderId="12" xfId="0" applyFont="1" applyBorder="1"/>
    <xf numFmtId="0" fontId="4" fillId="2" borderId="12" xfId="0" applyFont="1" applyFill="1" applyBorder="1"/>
    <xf numFmtId="0" fontId="3" fillId="2" borderId="0" xfId="0" applyFont="1" applyFill="1"/>
    <xf numFmtId="0" fontId="3" fillId="7" borderId="12" xfId="0" applyFont="1" applyFill="1" applyBorder="1" applyAlignment="1">
      <alignment horizontal="center"/>
    </xf>
    <xf numFmtId="0" fontId="3" fillId="7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17" fontId="0" fillId="6" borderId="12" xfId="0" applyNumberForma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3" fillId="0" borderId="15" xfId="0" applyFont="1" applyBorder="1"/>
    <xf numFmtId="0" fontId="0" fillId="0" borderId="0" xfId="0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3" fillId="8" borderId="12" xfId="0" applyFont="1" applyFill="1" applyBorder="1" applyAlignment="1">
      <alignment horizontal="center"/>
    </xf>
    <xf numFmtId="0" fontId="3" fillId="8" borderId="12" xfId="0" applyFont="1" applyFill="1" applyBorder="1"/>
    <xf numFmtId="17" fontId="3" fillId="6" borderId="12" xfId="0" applyNumberFormat="1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1" fontId="13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4" fillId="0" borderId="12" xfId="0" applyNumberFormat="1" applyFont="1" applyBorder="1" applyAlignment="1">
      <alignment horizontal="center"/>
    </xf>
  </cellXfs>
  <cellStyles count="60">
    <cellStyle name="Millares 2" xfId="54" xr:uid="{EA307B60-90B6-4B4D-91CA-CD4B20D26408}"/>
    <cellStyle name="Moneda [0] 2" xfId="9" xr:uid="{9B3502A8-2F2E-4ED9-8F89-5D8F8350A19C}"/>
    <cellStyle name="Moneda [0] 2 2" xfId="15" xr:uid="{D254B515-E9B2-4252-B761-E2F8EDDEF63C}"/>
    <cellStyle name="Moneda [0] 2 3" xfId="39" xr:uid="{DB20232E-C800-4A7A-8181-5960C5170EFA}"/>
    <cellStyle name="Moneda [0] 2 4" xfId="57" xr:uid="{2DED7651-C904-4ABA-A0B9-F9BE56F8CBA9}"/>
    <cellStyle name="Moneda [0] 3" xfId="14" xr:uid="{A236872B-98BE-41FA-B42D-F9175539D83F}"/>
    <cellStyle name="Moneda [0] 4" xfId="10" xr:uid="{6F2EBC57-9022-41C6-9CAE-3DA63B320D62}"/>
    <cellStyle name="Moneda [0] 4 2" xfId="24" xr:uid="{6FEDD263-896B-4B08-9276-4C9FBC09532B}"/>
    <cellStyle name="Moneda [0] 4 2 2" xfId="34" xr:uid="{316D57ED-BB04-4383-85C8-0609A392D4DA}"/>
    <cellStyle name="Moneda [0] 5" xfId="8" xr:uid="{6692C99B-5DBD-4347-B02F-3C6B3D7D4F93}"/>
    <cellStyle name="Moneda 10" xfId="21" xr:uid="{00189393-86BF-4CCC-89EE-A67BFE1BC515}"/>
    <cellStyle name="Moneda 11" xfId="22" xr:uid="{A84F1B9A-2983-4A0B-BF66-B014DBBC4BA4}"/>
    <cellStyle name="Moneda 12" xfId="27" xr:uid="{0770A2D0-FB76-4E80-B2A7-241D8892EED3}"/>
    <cellStyle name="Moneda 13" xfId="26" xr:uid="{A278AEF2-6BF8-4822-A8B2-A253172EDC0D}"/>
    <cellStyle name="Moneda 14" xfId="29" xr:uid="{E2920D89-D74C-4F0A-B865-2C19A83931A4}"/>
    <cellStyle name="Moneda 15" xfId="28" xr:uid="{11454D2F-7C32-4511-A187-D6B61D34EF84}"/>
    <cellStyle name="Moneda 16" xfId="30" xr:uid="{736852E7-5C8B-4C77-8E92-5506944455DC}"/>
    <cellStyle name="Moneda 17" xfId="31" xr:uid="{7C674D92-7F8D-438A-B88E-4381AD5A1616}"/>
    <cellStyle name="Moneda 18" xfId="33" xr:uid="{4AF8F083-B03D-4FCA-8748-F1261B12F52B}"/>
    <cellStyle name="Moneda 19" xfId="35" xr:uid="{2752F521-3C4B-4C9B-B620-920B8C46E078}"/>
    <cellStyle name="Moneda 2" xfId="3" xr:uid="{C7A7BDB2-B41F-4C22-976B-DB6E69253399}"/>
    <cellStyle name="Moneda 2 2" xfId="16" xr:uid="{E3AB76FB-5F05-4908-A8C1-849D2FEFF11A}"/>
    <cellStyle name="Moneda 2 2 2" xfId="25" xr:uid="{C57CDC03-5686-45A2-B36E-3BCA9AC8D3F7}"/>
    <cellStyle name="Moneda 20" xfId="36" xr:uid="{9C6BA6E3-1CBB-44EE-8262-857CB39B0996}"/>
    <cellStyle name="Moneda 21" xfId="40" xr:uid="{F5C7B841-B2B1-4FCD-A94D-FAB45CE0E87A}"/>
    <cellStyle name="Moneda 22" xfId="37" xr:uid="{B52FF009-2335-410D-9967-E7232B832AB6}"/>
    <cellStyle name="Moneda 23" xfId="38" xr:uid="{D260DC63-EC30-4931-BAAC-E8E55177C32F}"/>
    <cellStyle name="Moneda 24" xfId="41" xr:uid="{BA0C4354-B34E-4630-B64E-4CB306C285D0}"/>
    <cellStyle name="Moneda 25" xfId="42" xr:uid="{9F73E65E-D978-4D43-B69C-E6CAAAAC0F11}"/>
    <cellStyle name="Moneda 26" xfId="43" xr:uid="{3BD53F34-BF73-439E-846C-1E583D9C8B4E}"/>
    <cellStyle name="Moneda 27" xfId="47" xr:uid="{B459F513-A40A-446D-92B5-6145C68E81E3}"/>
    <cellStyle name="Moneda 28" xfId="45" xr:uid="{DC1977CE-EA7B-4D54-A836-C4F1392E0308}"/>
    <cellStyle name="Moneda 29" xfId="46" xr:uid="{B2D86E0D-8911-475A-880B-0CCA17DFDF7C}"/>
    <cellStyle name="Moneda 3" xfId="13" xr:uid="{76D44B9C-7133-4BBF-A319-E43E77FAE110}"/>
    <cellStyle name="Moneda 3 2" xfId="2" xr:uid="{D3B7740D-5630-40FC-96AE-62A7D3510FC9}"/>
    <cellStyle name="Moneda 3 2 2" xfId="6" xr:uid="{545FFD9C-F101-4D0B-AC39-2C481D663832}"/>
    <cellStyle name="Moneda 3 2 2 2" xfId="44" xr:uid="{B22EDF30-56BD-436A-B341-162E8EB4D827}"/>
    <cellStyle name="Moneda 3 2 3" xfId="23" xr:uid="{F5814289-8C47-4E57-B4C9-F744BEC9B6BB}"/>
    <cellStyle name="Moneda 3 2 3 2" xfId="58" xr:uid="{0DAA1DEE-A8F3-4261-AD4F-CB5385B6D408}"/>
    <cellStyle name="Moneda 30" xfId="48" xr:uid="{3F2FA7D1-7959-45C3-95A2-4F8D7BFD76EA}"/>
    <cellStyle name="Moneda 31" xfId="49" xr:uid="{9F8645BF-E525-48F0-8F33-F7496E6A2FAC}"/>
    <cellStyle name="Moneda 32" xfId="50" xr:uid="{D02D4BE7-8D26-4E8A-A123-DA30A7C6B9A3}"/>
    <cellStyle name="Moneda 33" xfId="51" xr:uid="{1E411339-B92E-4C9B-AAF9-2C4471DF4F94}"/>
    <cellStyle name="Moneda 34" xfId="52" xr:uid="{93F0AA4B-5224-4B48-838B-46AF3C5EF5DF}"/>
    <cellStyle name="Moneda 35" xfId="53" xr:uid="{E8F4EA3D-751F-4EBE-95C7-ADDBEFBBF66A}"/>
    <cellStyle name="Moneda 36" xfId="56" xr:uid="{B4AD9090-C19A-4123-A8BC-18451349D1DF}"/>
    <cellStyle name="Moneda 37" xfId="55" xr:uid="{BAD04B73-1DEC-44A8-8632-E3F34C18597B}"/>
    <cellStyle name="Moneda 4" xfId="17" xr:uid="{41CE9A7C-C82A-4E7D-B356-55813A3CAC3E}"/>
    <cellStyle name="Moneda 5" xfId="11" xr:uid="{680CF1E0-0B04-4CC8-B4CC-1C14C1C82D9B}"/>
    <cellStyle name="Moneda 6" xfId="18" xr:uid="{9F9BBB86-B68E-4DCC-9F4F-5080CA5C3824}"/>
    <cellStyle name="Moneda 7" xfId="19" xr:uid="{CBEC81F0-3442-4908-B70F-1E25692B8B87}"/>
    <cellStyle name="Moneda 8" xfId="12" xr:uid="{0709DA0E-FE05-4996-A9D7-9EC992F66E2B}"/>
    <cellStyle name="Moneda 9" xfId="20" xr:uid="{01572E05-8D6F-4478-BAC6-6E80B8AFF549}"/>
    <cellStyle name="Normal" xfId="0" builtinId="0"/>
    <cellStyle name="Normal 2" xfId="1" xr:uid="{07EC5E49-B03C-4F98-A7C7-E27939E6CFB4}"/>
    <cellStyle name="Normal 3" xfId="5" xr:uid="{3E1B207F-FDC4-43D2-95F6-589C6825B068}"/>
    <cellStyle name="Normal 3 2" xfId="4" xr:uid="{F16AE6CE-D6B9-478E-923E-F06899F2CAB4}"/>
    <cellStyle name="Normal 3 3" xfId="7" xr:uid="{AA5011D2-4574-4CA3-8503-DA24816FAF90}"/>
    <cellStyle name="Normal 4" xfId="32" xr:uid="{4127213E-C0B5-4B7B-AC9A-82ED9A90FC56}"/>
    <cellStyle name="常规 4" xfId="59" xr:uid="{6CD01450-62C9-4814-BFC8-574765FD3636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5C4580E-E147-4845-BEDC-2E5E3FBB8F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2784-CDAE-4E28-8F2F-B36180AD53E3}">
  <dimension ref="A1:M239"/>
  <sheetViews>
    <sheetView tabSelected="1" topLeftCell="A208" workbookViewId="0">
      <selection activeCell="C223" sqref="C223"/>
    </sheetView>
  </sheetViews>
  <sheetFormatPr baseColWidth="10" defaultColWidth="8.42578125" defaultRowHeight="20.100000000000001" customHeight="1"/>
  <cols>
    <col min="1" max="1" width="23.28515625" style="4" bestFit="1" customWidth="1"/>
    <col min="2" max="2" width="19.140625" style="45" customWidth="1"/>
    <col min="3" max="3" width="83.7109375" style="4" customWidth="1"/>
    <col min="4" max="4" width="23" style="74" bestFit="1" customWidth="1"/>
    <col min="5" max="5" width="19.28515625" style="74" bestFit="1" customWidth="1"/>
    <col min="6" max="6" width="9.28515625" style="4" bestFit="1" customWidth="1"/>
    <col min="7" max="7" width="12.42578125" style="4" customWidth="1"/>
    <col min="8" max="8" width="44.28515625" style="4" bestFit="1" customWidth="1"/>
    <col min="9" max="16384" width="8.42578125" style="4"/>
  </cols>
  <sheetData>
    <row r="1" spans="1:13" ht="20.100000000000001" customHeight="1" thickBot="1">
      <c r="A1" s="1"/>
      <c r="B1" s="2"/>
      <c r="C1" s="3"/>
      <c r="D1" s="3"/>
      <c r="E1" s="3"/>
    </row>
    <row r="2" spans="1:13" ht="20.100000000000001" customHeight="1" thickBot="1">
      <c r="A2" s="5"/>
      <c r="B2" s="6"/>
      <c r="C2" s="7" t="s">
        <v>0</v>
      </c>
      <c r="D2" s="8" t="s">
        <v>1</v>
      </c>
      <c r="E2" s="9"/>
    </row>
    <row r="3" spans="1:13" ht="20.100000000000001" customHeight="1" thickBot="1">
      <c r="A3" s="10"/>
      <c r="B3" s="11"/>
      <c r="C3" s="12"/>
      <c r="D3" s="13" t="s">
        <v>2</v>
      </c>
      <c r="E3" s="14"/>
    </row>
    <row r="4" spans="1:13" ht="20.100000000000001" customHeight="1" thickBot="1">
      <c r="A4" s="10"/>
      <c r="B4" s="11"/>
      <c r="C4" s="15" t="s">
        <v>3</v>
      </c>
      <c r="D4" s="16" t="s">
        <v>4</v>
      </c>
      <c r="E4" s="17"/>
    </row>
    <row r="5" spans="1:13" ht="20.100000000000001" customHeight="1" thickBot="1">
      <c r="A5" s="18"/>
      <c r="B5" s="19"/>
      <c r="C5" s="20"/>
      <c r="D5" s="21" t="s">
        <v>5</v>
      </c>
      <c r="E5" s="22"/>
    </row>
    <row r="6" spans="1:13" s="1" customFormat="1" ht="20.100000000000001" customHeight="1">
      <c r="A6" s="23"/>
      <c r="B6" s="23"/>
      <c r="C6" s="23"/>
      <c r="D6" s="23"/>
      <c r="E6" s="23"/>
    </row>
    <row r="7" spans="1:13" s="1" customFormat="1" ht="20.100000000000001" customHeight="1">
      <c r="A7" s="24" t="s">
        <v>6</v>
      </c>
      <c r="B7" s="24"/>
      <c r="C7" s="25">
        <f ca="1">NOW()</f>
        <v>45236.497182291663</v>
      </c>
      <c r="D7" s="24" t="s">
        <v>7</v>
      </c>
      <c r="E7" s="26">
        <v>20231101621</v>
      </c>
      <c r="F7" s="23"/>
    </row>
    <row r="8" spans="1:13" s="1" customFormat="1" ht="20.100000000000001" customHeight="1">
      <c r="A8" s="27"/>
      <c r="B8" s="27"/>
      <c r="C8" s="27"/>
      <c r="D8" s="27"/>
      <c r="E8" s="27"/>
      <c r="F8" s="23"/>
    </row>
    <row r="9" spans="1:13" s="1" customFormat="1" ht="20.100000000000001" customHeight="1">
      <c r="A9" s="24" t="s">
        <v>8</v>
      </c>
      <c r="B9" s="24"/>
      <c r="C9" s="28" t="s">
        <v>393</v>
      </c>
      <c r="D9" s="29" t="s">
        <v>9</v>
      </c>
      <c r="E9" s="30"/>
      <c r="F9" s="23"/>
      <c r="L9" s="31"/>
      <c r="M9" s="31"/>
    </row>
    <row r="10" spans="1:13" s="1" customFormat="1" ht="20.100000000000001" customHeight="1">
      <c r="A10" s="27"/>
      <c r="B10" s="27"/>
      <c r="C10" s="27"/>
      <c r="D10" s="27"/>
      <c r="E10" s="27"/>
      <c r="L10" s="31"/>
      <c r="M10" s="31"/>
    </row>
    <row r="11" spans="1:13" s="1" customFormat="1" ht="20.100000000000001" customHeight="1">
      <c r="A11" s="32" t="s">
        <v>10</v>
      </c>
      <c r="B11" s="33"/>
      <c r="C11" s="28" t="s">
        <v>393</v>
      </c>
      <c r="D11" s="29" t="s">
        <v>11</v>
      </c>
      <c r="E11" s="34" t="s">
        <v>12</v>
      </c>
      <c r="L11" s="35"/>
      <c r="M11" s="35"/>
    </row>
    <row r="12" spans="1:13" s="1" customFormat="1" ht="20.100000000000001" customHeight="1">
      <c r="A12" s="27"/>
      <c r="B12" s="27"/>
      <c r="C12" s="27"/>
      <c r="D12" s="27"/>
      <c r="E12" s="27"/>
      <c r="L12" s="35"/>
      <c r="M12" s="35"/>
    </row>
    <row r="13" spans="1:13" s="1" customFormat="1" ht="20.100000000000001" customHeight="1">
      <c r="A13" s="24" t="s">
        <v>13</v>
      </c>
      <c r="B13" s="24"/>
      <c r="C13" s="37"/>
      <c r="D13" s="29" t="s">
        <v>14</v>
      </c>
      <c r="E13" s="28" t="s">
        <v>15</v>
      </c>
      <c r="L13" s="35"/>
      <c r="M13" s="35"/>
    </row>
    <row r="14" spans="1:13" s="1" customFormat="1" ht="20.100000000000001" customHeight="1">
      <c r="A14" s="27"/>
      <c r="B14" s="27"/>
      <c r="C14" s="27"/>
      <c r="D14" s="27"/>
      <c r="E14" s="27"/>
      <c r="L14" s="35"/>
      <c r="M14" s="35"/>
    </row>
    <row r="15" spans="1:13" s="1" customFormat="1" ht="20.100000000000001" customHeight="1">
      <c r="A15" s="24" t="s">
        <v>16</v>
      </c>
      <c r="B15" s="24"/>
      <c r="C15" s="25">
        <v>45236</v>
      </c>
      <c r="D15" s="29" t="s">
        <v>17</v>
      </c>
      <c r="E15" s="38" t="s">
        <v>18</v>
      </c>
      <c r="L15" s="35"/>
      <c r="M15" s="35"/>
    </row>
    <row r="16" spans="1:13" s="1" customFormat="1" ht="20.100000000000001" customHeight="1">
      <c r="A16" s="27"/>
      <c r="B16" s="27"/>
      <c r="C16" s="27"/>
      <c r="D16" s="27"/>
      <c r="E16" s="27"/>
      <c r="L16" s="35"/>
      <c r="M16" s="35"/>
    </row>
    <row r="17" spans="1:13" s="1" customFormat="1" ht="20.100000000000001" customHeight="1">
      <c r="A17" s="24" t="s">
        <v>19</v>
      </c>
      <c r="B17" s="24"/>
      <c r="C17" s="28" t="s">
        <v>394</v>
      </c>
      <c r="D17" s="39"/>
      <c r="E17" s="40"/>
      <c r="L17" s="41"/>
      <c r="M17" s="41"/>
    </row>
    <row r="18" spans="1:13" s="1" customFormat="1" ht="20.100000000000001" customHeight="1">
      <c r="A18" s="27"/>
      <c r="B18" s="27"/>
      <c r="C18" s="27"/>
      <c r="D18" s="27"/>
      <c r="E18" s="27"/>
      <c r="L18" s="41"/>
      <c r="M18" s="41"/>
    </row>
    <row r="19" spans="1:13" s="1" customFormat="1" ht="20.100000000000001" customHeight="1">
      <c r="A19" s="24" t="s">
        <v>20</v>
      </c>
      <c r="B19" s="24"/>
      <c r="C19" s="28"/>
      <c r="D19" s="29" t="s">
        <v>21</v>
      </c>
      <c r="E19" s="38"/>
      <c r="L19" s="42"/>
      <c r="M19" s="42"/>
    </row>
    <row r="20" spans="1:13" s="1" customFormat="1" ht="20.100000000000001" customHeight="1">
      <c r="A20" s="27"/>
      <c r="B20" s="27"/>
      <c r="C20" s="27"/>
      <c r="D20" s="27"/>
      <c r="E20" s="27"/>
      <c r="L20" s="42"/>
      <c r="M20" s="42"/>
    </row>
    <row r="21" spans="1:13" s="1" customFormat="1" ht="20.100000000000001" customHeight="1">
      <c r="A21" s="24" t="s">
        <v>22</v>
      </c>
      <c r="B21" s="24"/>
      <c r="C21" s="43"/>
      <c r="D21" s="36"/>
      <c r="E21" s="44"/>
      <c r="L21" s="42"/>
      <c r="M21" s="42"/>
    </row>
    <row r="22" spans="1:13" s="1" customFormat="1" ht="20.100000000000001" customHeight="1">
      <c r="A22" s="4"/>
      <c r="B22" s="45"/>
      <c r="C22" s="4"/>
      <c r="D22" s="4"/>
      <c r="E22" s="4"/>
      <c r="L22" s="46"/>
      <c r="M22" s="46"/>
    </row>
    <row r="23" spans="1:13" s="1" customFormat="1" ht="20.100000000000001" customHeight="1">
      <c r="A23" s="47" t="s">
        <v>23</v>
      </c>
      <c r="B23" s="47"/>
      <c r="C23" s="47"/>
      <c r="D23" s="47"/>
      <c r="E23" s="47"/>
      <c r="L23" s="46"/>
      <c r="M23" s="46"/>
    </row>
    <row r="24" spans="1:13" s="1" customFormat="1" ht="30" customHeight="1">
      <c r="A24" s="48" t="s">
        <v>24</v>
      </c>
      <c r="B24" s="48" t="s">
        <v>25</v>
      </c>
      <c r="C24" s="48" t="s">
        <v>26</v>
      </c>
      <c r="D24" s="48" t="s">
        <v>27</v>
      </c>
      <c r="E24" s="48" t="s">
        <v>28</v>
      </c>
      <c r="L24" s="46"/>
      <c r="M24" s="46"/>
    </row>
    <row r="25" spans="1:13" ht="18">
      <c r="A25" s="75" t="s">
        <v>260</v>
      </c>
      <c r="B25" s="75" t="s">
        <v>261</v>
      </c>
      <c r="C25" s="76" t="s">
        <v>262</v>
      </c>
      <c r="D25" s="77">
        <v>1</v>
      </c>
      <c r="E25" s="78"/>
    </row>
    <row r="26" spans="1:13" ht="18">
      <c r="A26" s="62" t="s">
        <v>263</v>
      </c>
      <c r="B26" s="62">
        <v>99605</v>
      </c>
      <c r="C26" s="64" t="s">
        <v>264</v>
      </c>
      <c r="D26" s="77">
        <v>1</v>
      </c>
      <c r="E26" s="78"/>
    </row>
    <row r="27" spans="1:13" ht="18">
      <c r="A27" s="75" t="s">
        <v>265</v>
      </c>
      <c r="B27" s="75">
        <v>201022740</v>
      </c>
      <c r="C27" s="76" t="s">
        <v>266</v>
      </c>
      <c r="D27" s="77">
        <v>1</v>
      </c>
      <c r="E27" s="78"/>
    </row>
    <row r="28" spans="1:13" ht="18">
      <c r="A28" s="62" t="s">
        <v>267</v>
      </c>
      <c r="B28" s="62" t="s">
        <v>268</v>
      </c>
      <c r="C28" s="64" t="s">
        <v>269</v>
      </c>
      <c r="D28" s="77">
        <v>1</v>
      </c>
      <c r="E28" s="78"/>
    </row>
    <row r="29" spans="1:13" ht="18">
      <c r="A29" s="75" t="s">
        <v>270</v>
      </c>
      <c r="B29" s="75">
        <v>190906675</v>
      </c>
      <c r="C29" s="76" t="s">
        <v>271</v>
      </c>
      <c r="D29" s="77">
        <v>1</v>
      </c>
      <c r="E29" s="78"/>
    </row>
    <row r="30" spans="1:13" ht="18">
      <c r="A30" s="62" t="s">
        <v>272</v>
      </c>
      <c r="B30" s="62" t="s">
        <v>273</v>
      </c>
      <c r="C30" s="64" t="s">
        <v>274</v>
      </c>
      <c r="D30" s="77">
        <v>1</v>
      </c>
      <c r="E30" s="78"/>
    </row>
    <row r="31" spans="1:13" ht="15.75">
      <c r="A31" s="75" t="s">
        <v>275</v>
      </c>
      <c r="B31" s="75">
        <v>26896</v>
      </c>
      <c r="C31" s="76" t="s">
        <v>276</v>
      </c>
      <c r="D31" s="77">
        <v>1</v>
      </c>
      <c r="E31" s="79"/>
    </row>
    <row r="32" spans="1:13" ht="18">
      <c r="A32" s="62" t="s">
        <v>277</v>
      </c>
      <c r="B32" s="62">
        <v>2306000731</v>
      </c>
      <c r="C32" s="64" t="s">
        <v>278</v>
      </c>
      <c r="D32" s="77">
        <v>1</v>
      </c>
      <c r="E32" s="78"/>
    </row>
    <row r="33" spans="1:5" ht="18">
      <c r="A33" s="75" t="s">
        <v>279</v>
      </c>
      <c r="B33" s="75">
        <v>2306000732</v>
      </c>
      <c r="C33" s="76" t="s">
        <v>280</v>
      </c>
      <c r="D33" s="77">
        <v>1</v>
      </c>
      <c r="E33" s="78"/>
    </row>
    <row r="34" spans="1:5" ht="18">
      <c r="A34" s="53"/>
      <c r="B34" s="53"/>
      <c r="C34" s="54"/>
      <c r="D34" s="80">
        <f>SUM(D25:D33)</f>
        <v>9</v>
      </c>
      <c r="E34" s="78"/>
    </row>
    <row r="35" spans="1:5" ht="18">
      <c r="A35" s="62" t="s">
        <v>281</v>
      </c>
      <c r="B35" s="62">
        <v>190603093</v>
      </c>
      <c r="C35" s="64" t="s">
        <v>282</v>
      </c>
      <c r="D35" s="77">
        <v>1</v>
      </c>
      <c r="E35" s="78"/>
    </row>
    <row r="36" spans="1:5" ht="18">
      <c r="A36" s="75" t="s">
        <v>283</v>
      </c>
      <c r="B36" s="75">
        <v>99604</v>
      </c>
      <c r="C36" s="76" t="s">
        <v>284</v>
      </c>
      <c r="D36" s="77">
        <v>1</v>
      </c>
      <c r="E36" s="78"/>
    </row>
    <row r="37" spans="1:5" ht="18">
      <c r="A37" s="62" t="s">
        <v>285</v>
      </c>
      <c r="B37" s="62">
        <v>26895</v>
      </c>
      <c r="C37" s="64" t="s">
        <v>286</v>
      </c>
      <c r="D37" s="77">
        <v>1</v>
      </c>
      <c r="E37" s="78"/>
    </row>
    <row r="38" spans="1:5" ht="18">
      <c r="A38" s="75" t="s">
        <v>287</v>
      </c>
      <c r="B38" s="75">
        <v>200113775</v>
      </c>
      <c r="C38" s="76" t="s">
        <v>288</v>
      </c>
      <c r="D38" s="77">
        <v>1</v>
      </c>
      <c r="E38" s="78"/>
    </row>
    <row r="39" spans="1:5" ht="18">
      <c r="A39" s="62" t="s">
        <v>289</v>
      </c>
      <c r="B39" s="62" t="s">
        <v>290</v>
      </c>
      <c r="C39" s="64" t="s">
        <v>291</v>
      </c>
      <c r="D39" s="77">
        <v>1</v>
      </c>
      <c r="E39" s="78"/>
    </row>
    <row r="40" spans="1:5" ht="18">
      <c r="A40" s="75" t="s">
        <v>292</v>
      </c>
      <c r="B40" s="75">
        <v>28138</v>
      </c>
      <c r="C40" s="76" t="s">
        <v>293</v>
      </c>
      <c r="D40" s="77">
        <v>1</v>
      </c>
      <c r="E40" s="78"/>
    </row>
    <row r="41" spans="1:5" ht="18">
      <c r="A41" s="62" t="s">
        <v>294</v>
      </c>
      <c r="B41" s="62">
        <v>26895</v>
      </c>
      <c r="C41" s="64" t="s">
        <v>295</v>
      </c>
      <c r="D41" s="77">
        <v>1</v>
      </c>
      <c r="E41" s="78"/>
    </row>
    <row r="42" spans="1:5" ht="18">
      <c r="A42" s="75" t="s">
        <v>296</v>
      </c>
      <c r="B42" s="75">
        <v>190906682</v>
      </c>
      <c r="C42" s="76" t="s">
        <v>297</v>
      </c>
      <c r="D42" s="77">
        <v>1</v>
      </c>
      <c r="E42" s="78"/>
    </row>
    <row r="43" spans="1:5" ht="18">
      <c r="A43" s="62" t="s">
        <v>298</v>
      </c>
      <c r="B43" s="62">
        <v>200113772</v>
      </c>
      <c r="C43" s="64" t="s">
        <v>299</v>
      </c>
      <c r="D43" s="77">
        <v>0</v>
      </c>
      <c r="E43" s="78"/>
    </row>
    <row r="44" spans="1:5" ht="18">
      <c r="A44" s="75" t="s">
        <v>300</v>
      </c>
      <c r="B44" s="75">
        <v>20140712</v>
      </c>
      <c r="C44" s="76" t="s">
        <v>301</v>
      </c>
      <c r="D44" s="77">
        <v>1</v>
      </c>
      <c r="E44" s="78"/>
    </row>
    <row r="45" spans="1:5" ht="18">
      <c r="A45" s="75" t="s">
        <v>302</v>
      </c>
      <c r="B45" s="75">
        <v>20140712</v>
      </c>
      <c r="C45" s="76" t="s">
        <v>303</v>
      </c>
      <c r="D45" s="77">
        <v>1</v>
      </c>
      <c r="E45" s="78"/>
    </row>
    <row r="46" spans="1:5" ht="18">
      <c r="A46" s="53"/>
      <c r="B46" s="53"/>
      <c r="C46" s="54"/>
      <c r="D46" s="80">
        <f>SUM(D35:D45)</f>
        <v>10</v>
      </c>
      <c r="E46" s="78"/>
    </row>
    <row r="47" spans="1:5" ht="15.75">
      <c r="A47" s="75" t="s">
        <v>304</v>
      </c>
      <c r="B47" s="75">
        <v>190602852</v>
      </c>
      <c r="C47" s="76" t="s">
        <v>305</v>
      </c>
      <c r="D47" s="77">
        <v>0</v>
      </c>
      <c r="E47" s="84"/>
    </row>
    <row r="48" spans="1:5" ht="15.75">
      <c r="A48" s="75" t="s">
        <v>306</v>
      </c>
      <c r="B48" s="75">
        <v>190602853</v>
      </c>
      <c r="C48" s="76" t="s">
        <v>307</v>
      </c>
      <c r="D48" s="77">
        <v>1</v>
      </c>
      <c r="E48" s="84"/>
    </row>
    <row r="49" spans="1:5" ht="15.75">
      <c r="A49" s="75" t="s">
        <v>308</v>
      </c>
      <c r="B49" s="75" t="s">
        <v>309</v>
      </c>
      <c r="C49" s="76" t="s">
        <v>310</v>
      </c>
      <c r="D49" s="77">
        <v>1</v>
      </c>
      <c r="E49" s="84"/>
    </row>
    <row r="50" spans="1:5" ht="15.75">
      <c r="A50" s="85" t="s">
        <v>311</v>
      </c>
      <c r="B50" s="85">
        <v>21303</v>
      </c>
      <c r="C50" s="86" t="s">
        <v>312</v>
      </c>
      <c r="D50" s="77">
        <v>1</v>
      </c>
      <c r="E50" s="84"/>
    </row>
    <row r="51" spans="1:5" ht="15">
      <c r="A51" s="75" t="s">
        <v>313</v>
      </c>
      <c r="B51" s="75" t="s">
        <v>314</v>
      </c>
      <c r="C51" s="76" t="s">
        <v>315</v>
      </c>
      <c r="D51" s="77">
        <v>1</v>
      </c>
      <c r="E51" s="87"/>
    </row>
    <row r="52" spans="1:5" ht="15">
      <c r="A52" s="75" t="s">
        <v>316</v>
      </c>
      <c r="B52" s="75" t="s">
        <v>317</v>
      </c>
      <c r="C52" s="76" t="s">
        <v>318</v>
      </c>
      <c r="D52" s="77">
        <v>1</v>
      </c>
      <c r="E52" s="87"/>
    </row>
    <row r="53" spans="1:5" ht="15.75">
      <c r="A53" s="85" t="s">
        <v>319</v>
      </c>
      <c r="B53" s="85" t="s">
        <v>320</v>
      </c>
      <c r="C53" s="86" t="s">
        <v>321</v>
      </c>
      <c r="D53" s="77">
        <v>1</v>
      </c>
      <c r="E53" s="84"/>
    </row>
    <row r="54" spans="1:5" ht="15.75">
      <c r="A54" s="85" t="s">
        <v>322</v>
      </c>
      <c r="B54" s="85">
        <v>28143</v>
      </c>
      <c r="C54" s="86" t="s">
        <v>323</v>
      </c>
      <c r="D54" s="77">
        <v>1</v>
      </c>
      <c r="E54" s="84"/>
    </row>
    <row r="55" spans="1:5" ht="15.75">
      <c r="A55" s="85" t="s">
        <v>324</v>
      </c>
      <c r="B55" s="85">
        <v>20190712</v>
      </c>
      <c r="C55" s="86" t="s">
        <v>325</v>
      </c>
      <c r="D55" s="77">
        <v>1</v>
      </c>
      <c r="E55" s="84"/>
    </row>
    <row r="56" spans="1:5" ht="15.75">
      <c r="A56" s="85"/>
      <c r="B56" s="85"/>
      <c r="C56" s="86"/>
      <c r="D56" s="80">
        <f>SUM(D47:D55)</f>
        <v>8</v>
      </c>
      <c r="E56" s="84"/>
    </row>
    <row r="57" spans="1:5" ht="15.75">
      <c r="A57" s="75" t="s">
        <v>326</v>
      </c>
      <c r="B57" s="75">
        <v>21300</v>
      </c>
      <c r="C57" s="76" t="s">
        <v>327</v>
      </c>
      <c r="D57" s="77">
        <v>1</v>
      </c>
      <c r="E57" s="84"/>
    </row>
    <row r="58" spans="1:5" ht="15.75">
      <c r="A58" s="85" t="s">
        <v>328</v>
      </c>
      <c r="B58" s="85" t="s">
        <v>329</v>
      </c>
      <c r="C58" s="86" t="s">
        <v>330</v>
      </c>
      <c r="D58" s="77">
        <v>1</v>
      </c>
      <c r="E58" s="84"/>
    </row>
    <row r="59" spans="1:5" ht="15.75">
      <c r="A59" s="85" t="s">
        <v>331</v>
      </c>
      <c r="B59" s="85" t="s">
        <v>329</v>
      </c>
      <c r="C59" s="86" t="s">
        <v>332</v>
      </c>
      <c r="D59" s="77">
        <v>1</v>
      </c>
      <c r="E59" s="84"/>
    </row>
    <row r="60" spans="1:5" ht="15.75">
      <c r="A60" s="75" t="s">
        <v>333</v>
      </c>
      <c r="B60" s="75" t="s">
        <v>329</v>
      </c>
      <c r="C60" s="76" t="s">
        <v>334</v>
      </c>
      <c r="D60" s="77">
        <v>0</v>
      </c>
      <c r="E60" s="84"/>
    </row>
    <row r="61" spans="1:5" ht="15.75">
      <c r="A61" s="75" t="s">
        <v>335</v>
      </c>
      <c r="B61" s="75">
        <v>21300</v>
      </c>
      <c r="C61" s="76" t="s">
        <v>336</v>
      </c>
      <c r="D61" s="77">
        <v>1</v>
      </c>
      <c r="E61" s="84"/>
    </row>
    <row r="62" spans="1:5" ht="15.75">
      <c r="A62" s="88" t="s">
        <v>337</v>
      </c>
      <c r="B62" s="75">
        <v>21300</v>
      </c>
      <c r="C62" s="76" t="s">
        <v>338</v>
      </c>
      <c r="D62" s="77">
        <v>1</v>
      </c>
      <c r="E62" s="84"/>
    </row>
    <row r="63" spans="1:5" ht="15.75">
      <c r="A63" s="75"/>
      <c r="B63" s="75"/>
      <c r="C63" s="76"/>
      <c r="D63" s="80">
        <f>SUM(D57:D62)</f>
        <v>5</v>
      </c>
      <c r="E63" s="84"/>
    </row>
    <row r="64" spans="1:5" ht="15">
      <c r="A64" s="49" t="s">
        <v>29</v>
      </c>
      <c r="B64" s="49">
        <v>210228500</v>
      </c>
      <c r="C64" s="50" t="s">
        <v>30</v>
      </c>
      <c r="D64" s="51">
        <v>5</v>
      </c>
      <c r="E64" s="52"/>
    </row>
    <row r="65" spans="1:5" ht="15">
      <c r="A65" s="53" t="s">
        <v>31</v>
      </c>
      <c r="B65" s="53">
        <v>201225757</v>
      </c>
      <c r="C65" s="54" t="s">
        <v>32</v>
      </c>
      <c r="D65" s="51">
        <v>5</v>
      </c>
      <c r="E65" s="52"/>
    </row>
    <row r="66" spans="1:5" ht="15">
      <c r="A66" s="49" t="s">
        <v>33</v>
      </c>
      <c r="B66" s="49">
        <v>201225758</v>
      </c>
      <c r="C66" s="50" t="s">
        <v>34</v>
      </c>
      <c r="D66" s="51">
        <v>5</v>
      </c>
      <c r="E66" s="52"/>
    </row>
    <row r="67" spans="1:5" ht="15">
      <c r="A67" s="53" t="s">
        <v>35</v>
      </c>
      <c r="B67" s="53">
        <v>210330220</v>
      </c>
      <c r="C67" s="54" t="s">
        <v>36</v>
      </c>
      <c r="D67" s="51">
        <v>5</v>
      </c>
      <c r="E67" s="52"/>
    </row>
    <row r="68" spans="1:5" ht="15">
      <c r="A68" s="55" t="s">
        <v>37</v>
      </c>
      <c r="B68" s="55">
        <v>210733736</v>
      </c>
      <c r="C68" s="56" t="s">
        <v>38</v>
      </c>
      <c r="D68" s="51">
        <v>10</v>
      </c>
      <c r="E68" s="52"/>
    </row>
    <row r="69" spans="1:5" ht="15">
      <c r="A69" s="53" t="s">
        <v>39</v>
      </c>
      <c r="B69" s="53" t="s">
        <v>40</v>
      </c>
      <c r="C69" s="54" t="s">
        <v>41</v>
      </c>
      <c r="D69" s="51">
        <v>10</v>
      </c>
      <c r="E69" s="52"/>
    </row>
    <row r="70" spans="1:5" ht="15">
      <c r="A70" s="49" t="s">
        <v>42</v>
      </c>
      <c r="B70" s="49">
        <v>200112170</v>
      </c>
      <c r="C70" s="50" t="s">
        <v>43</v>
      </c>
      <c r="D70" s="51">
        <v>10</v>
      </c>
      <c r="E70" s="52"/>
    </row>
    <row r="71" spans="1:5" ht="15">
      <c r="A71" s="53" t="s">
        <v>44</v>
      </c>
      <c r="B71" s="53">
        <v>200112171</v>
      </c>
      <c r="C71" s="54" t="s">
        <v>45</v>
      </c>
      <c r="D71" s="51">
        <v>10</v>
      </c>
      <c r="E71" s="52"/>
    </row>
    <row r="72" spans="1:5" ht="15">
      <c r="A72" s="49" t="s">
        <v>46</v>
      </c>
      <c r="B72" s="49">
        <v>200112565</v>
      </c>
      <c r="C72" s="50" t="s">
        <v>47</v>
      </c>
      <c r="D72" s="51">
        <v>10</v>
      </c>
      <c r="E72" s="52"/>
    </row>
    <row r="73" spans="1:5" ht="15">
      <c r="A73" s="53" t="s">
        <v>48</v>
      </c>
      <c r="B73" s="53">
        <v>200112173</v>
      </c>
      <c r="C73" s="54" t="s">
        <v>49</v>
      </c>
      <c r="D73" s="51">
        <v>10</v>
      </c>
      <c r="E73" s="52"/>
    </row>
    <row r="74" spans="1:5" ht="15">
      <c r="A74" s="49" t="s">
        <v>50</v>
      </c>
      <c r="B74" s="49">
        <v>210936631</v>
      </c>
      <c r="C74" s="50" t="s">
        <v>51</v>
      </c>
      <c r="D74" s="51">
        <v>10</v>
      </c>
      <c r="E74" s="52"/>
    </row>
    <row r="75" spans="1:5" ht="15">
      <c r="A75" s="53" t="s">
        <v>52</v>
      </c>
      <c r="B75" s="53">
        <v>210936632</v>
      </c>
      <c r="C75" s="54" t="s">
        <v>53</v>
      </c>
      <c r="D75" s="51">
        <v>5</v>
      </c>
      <c r="E75" s="52"/>
    </row>
    <row r="76" spans="1:5" ht="15">
      <c r="A76" s="49" t="s">
        <v>54</v>
      </c>
      <c r="B76" s="49">
        <v>210936633</v>
      </c>
      <c r="C76" s="50" t="s">
        <v>55</v>
      </c>
      <c r="D76" s="51">
        <v>5</v>
      </c>
      <c r="E76" s="52"/>
    </row>
    <row r="77" spans="1:5" ht="15">
      <c r="A77" s="57" t="s">
        <v>56</v>
      </c>
      <c r="B77" s="57">
        <v>210936633</v>
      </c>
      <c r="C77" s="58" t="s">
        <v>57</v>
      </c>
      <c r="D77" s="51">
        <v>5</v>
      </c>
      <c r="E77" s="52"/>
    </row>
    <row r="78" spans="1:5" ht="15">
      <c r="A78" s="49" t="s">
        <v>58</v>
      </c>
      <c r="B78" s="49">
        <v>210936633</v>
      </c>
      <c r="C78" s="50" t="s">
        <v>59</v>
      </c>
      <c r="D78" s="51">
        <v>4</v>
      </c>
      <c r="E78" s="52"/>
    </row>
    <row r="79" spans="1:5" ht="15">
      <c r="A79" s="59" t="s">
        <v>60</v>
      </c>
      <c r="B79" s="59">
        <v>210936633</v>
      </c>
      <c r="C79" s="60" t="s">
        <v>61</v>
      </c>
      <c r="D79" s="51">
        <v>5</v>
      </c>
      <c r="E79" s="52"/>
    </row>
    <row r="80" spans="1:5" ht="15">
      <c r="A80" s="49" t="s">
        <v>62</v>
      </c>
      <c r="B80" s="49">
        <v>210936633</v>
      </c>
      <c r="C80" s="50" t="s">
        <v>63</v>
      </c>
      <c r="D80" s="51">
        <v>5</v>
      </c>
      <c r="E80" s="52"/>
    </row>
    <row r="81" spans="1:5" ht="15">
      <c r="A81" s="59" t="s">
        <v>64</v>
      </c>
      <c r="B81" s="59">
        <v>210936633</v>
      </c>
      <c r="C81" s="60" t="s">
        <v>65</v>
      </c>
      <c r="D81" s="51">
        <v>5</v>
      </c>
      <c r="E81" s="52"/>
    </row>
    <row r="82" spans="1:5" ht="15">
      <c r="A82" s="49" t="s">
        <v>66</v>
      </c>
      <c r="B82" s="49">
        <v>210936633</v>
      </c>
      <c r="C82" s="50" t="s">
        <v>67</v>
      </c>
      <c r="D82" s="51">
        <v>5</v>
      </c>
      <c r="E82" s="52"/>
    </row>
    <row r="83" spans="1:5" ht="15">
      <c r="A83" s="53" t="s">
        <v>68</v>
      </c>
      <c r="B83" s="53">
        <v>210936633</v>
      </c>
      <c r="C83" s="54" t="s">
        <v>69</v>
      </c>
      <c r="D83" s="51">
        <v>5</v>
      </c>
      <c r="E83" s="52"/>
    </row>
    <row r="84" spans="1:5" ht="15">
      <c r="A84" s="49" t="s">
        <v>70</v>
      </c>
      <c r="B84" s="49">
        <v>210936633</v>
      </c>
      <c r="C84" s="50" t="s">
        <v>71</v>
      </c>
      <c r="D84" s="51">
        <v>5</v>
      </c>
      <c r="E84" s="52"/>
    </row>
    <row r="85" spans="1:5" ht="15">
      <c r="A85" s="49" t="s">
        <v>72</v>
      </c>
      <c r="B85" s="49">
        <v>210936633</v>
      </c>
      <c r="C85" s="50" t="s">
        <v>73</v>
      </c>
      <c r="D85" s="51">
        <v>5</v>
      </c>
      <c r="E85" s="52"/>
    </row>
    <row r="86" spans="1:5" ht="15">
      <c r="A86" s="53" t="s">
        <v>74</v>
      </c>
      <c r="B86" s="53">
        <v>210936633</v>
      </c>
      <c r="C86" s="54" t="s">
        <v>75</v>
      </c>
      <c r="D86" s="51">
        <v>5</v>
      </c>
      <c r="E86" s="52"/>
    </row>
    <row r="87" spans="1:5" ht="15">
      <c r="A87" s="49" t="s">
        <v>76</v>
      </c>
      <c r="B87" s="49">
        <v>210936633</v>
      </c>
      <c r="C87" s="50" t="s">
        <v>77</v>
      </c>
      <c r="D87" s="51">
        <v>5</v>
      </c>
      <c r="E87" s="52"/>
    </row>
    <row r="88" spans="1:5" ht="15">
      <c r="A88" s="57" t="s">
        <v>78</v>
      </c>
      <c r="B88" s="57">
        <v>210936633</v>
      </c>
      <c r="C88" s="58" t="s">
        <v>79</v>
      </c>
      <c r="D88" s="51">
        <v>5</v>
      </c>
      <c r="E88" s="52"/>
    </row>
    <row r="89" spans="1:5" ht="15">
      <c r="A89" s="61" t="s">
        <v>80</v>
      </c>
      <c r="B89" s="62" t="s">
        <v>81</v>
      </c>
      <c r="C89" s="54" t="s">
        <v>82</v>
      </c>
      <c r="D89" s="51">
        <v>0</v>
      </c>
      <c r="E89" s="52"/>
    </row>
    <row r="90" spans="1:5" ht="15.75">
      <c r="A90" s="61"/>
      <c r="B90" s="62"/>
      <c r="C90" s="54"/>
      <c r="D90" s="63">
        <f>SUM(D25:D89)</f>
        <v>223</v>
      </c>
      <c r="E90" s="52"/>
    </row>
    <row r="91" spans="1:5" ht="15">
      <c r="A91" s="49" t="s">
        <v>83</v>
      </c>
      <c r="B91" s="49" t="s">
        <v>84</v>
      </c>
      <c r="C91" s="54" t="s">
        <v>85</v>
      </c>
      <c r="D91" s="51">
        <v>4</v>
      </c>
      <c r="E91" s="52"/>
    </row>
    <row r="92" spans="1:5" ht="15">
      <c r="A92" s="53" t="s">
        <v>86</v>
      </c>
      <c r="B92" s="53" t="s">
        <v>87</v>
      </c>
      <c r="C92" s="50" t="s">
        <v>88</v>
      </c>
      <c r="D92" s="51">
        <v>5</v>
      </c>
      <c r="E92" s="52"/>
    </row>
    <row r="93" spans="1:5" ht="15">
      <c r="A93" s="49" t="s">
        <v>89</v>
      </c>
      <c r="B93" s="49" t="s">
        <v>90</v>
      </c>
      <c r="C93" s="54" t="s">
        <v>91</v>
      </c>
      <c r="D93" s="51">
        <v>5</v>
      </c>
      <c r="E93" s="52"/>
    </row>
    <row r="94" spans="1:5" ht="15">
      <c r="A94" s="53" t="s">
        <v>92</v>
      </c>
      <c r="B94" s="53">
        <v>190906311</v>
      </c>
      <c r="C94" s="50" t="s">
        <v>93</v>
      </c>
      <c r="D94" s="51">
        <v>5</v>
      </c>
      <c r="E94" s="52"/>
    </row>
    <row r="95" spans="1:5" ht="15">
      <c r="A95" s="49" t="s">
        <v>94</v>
      </c>
      <c r="B95" s="49" t="s">
        <v>95</v>
      </c>
      <c r="C95" s="54" t="s">
        <v>96</v>
      </c>
      <c r="D95" s="51">
        <v>10</v>
      </c>
      <c r="E95" s="52"/>
    </row>
    <row r="96" spans="1:5" ht="15">
      <c r="A96" s="53" t="s">
        <v>97</v>
      </c>
      <c r="B96" s="53" t="s">
        <v>98</v>
      </c>
      <c r="C96" s="50" t="s">
        <v>99</v>
      </c>
      <c r="D96" s="51">
        <v>10</v>
      </c>
      <c r="E96" s="52"/>
    </row>
    <row r="97" spans="1:5" ht="15">
      <c r="A97" s="49" t="s">
        <v>100</v>
      </c>
      <c r="B97" s="49" t="s">
        <v>101</v>
      </c>
      <c r="C97" s="54" t="s">
        <v>102</v>
      </c>
      <c r="D97" s="51">
        <v>10</v>
      </c>
      <c r="E97" s="52"/>
    </row>
    <row r="98" spans="1:5" ht="15">
      <c r="A98" s="53" t="s">
        <v>103</v>
      </c>
      <c r="B98" s="53" t="s">
        <v>104</v>
      </c>
      <c r="C98" s="50" t="s">
        <v>105</v>
      </c>
      <c r="D98" s="51">
        <v>10</v>
      </c>
      <c r="E98" s="52"/>
    </row>
    <row r="99" spans="1:5" ht="15">
      <c r="A99" s="49" t="s">
        <v>106</v>
      </c>
      <c r="B99" s="49" t="s">
        <v>107</v>
      </c>
      <c r="C99" s="54" t="s">
        <v>108</v>
      </c>
      <c r="D99" s="51">
        <v>10</v>
      </c>
      <c r="E99" s="52"/>
    </row>
    <row r="100" spans="1:5" ht="15">
      <c r="A100" s="53" t="s">
        <v>109</v>
      </c>
      <c r="B100" s="53">
        <v>200112208</v>
      </c>
      <c r="C100" s="50" t="s">
        <v>110</v>
      </c>
      <c r="D100" s="51">
        <v>10</v>
      </c>
      <c r="E100" s="52"/>
    </row>
    <row r="101" spans="1:5" ht="15">
      <c r="A101" s="49" t="s">
        <v>111</v>
      </c>
      <c r="B101" s="49" t="s">
        <v>84</v>
      </c>
      <c r="C101" s="54" t="s">
        <v>112</v>
      </c>
      <c r="D101" s="51">
        <v>10</v>
      </c>
      <c r="E101" s="52"/>
    </row>
    <row r="102" spans="1:5" ht="15">
      <c r="A102" s="53" t="s">
        <v>113</v>
      </c>
      <c r="B102" s="53" t="s">
        <v>87</v>
      </c>
      <c r="C102" s="50" t="s">
        <v>114</v>
      </c>
      <c r="D102" s="51">
        <v>5</v>
      </c>
      <c r="E102" s="52"/>
    </row>
    <row r="103" spans="1:5" ht="15">
      <c r="A103" s="49" t="s">
        <v>115</v>
      </c>
      <c r="B103" s="49" t="s">
        <v>90</v>
      </c>
      <c r="C103" s="54" t="s">
        <v>116</v>
      </c>
      <c r="D103" s="51">
        <v>5</v>
      </c>
      <c r="E103" s="52"/>
    </row>
    <row r="104" spans="1:5" ht="15">
      <c r="A104" s="53" t="s">
        <v>117</v>
      </c>
      <c r="B104" s="53" t="s">
        <v>118</v>
      </c>
      <c r="C104" s="50" t="s">
        <v>119</v>
      </c>
      <c r="D104" s="51">
        <v>5</v>
      </c>
      <c r="E104" s="52"/>
    </row>
    <row r="105" spans="1:5" ht="15">
      <c r="A105" s="49" t="s">
        <v>120</v>
      </c>
      <c r="B105" s="49" t="s">
        <v>121</v>
      </c>
      <c r="C105" s="54" t="s">
        <v>122</v>
      </c>
      <c r="D105" s="51">
        <v>5</v>
      </c>
      <c r="E105" s="52"/>
    </row>
    <row r="106" spans="1:5" ht="15">
      <c r="A106" s="53" t="s">
        <v>123</v>
      </c>
      <c r="B106" s="53" t="s">
        <v>98</v>
      </c>
      <c r="C106" s="50" t="s">
        <v>124</v>
      </c>
      <c r="D106" s="51">
        <v>5</v>
      </c>
      <c r="E106" s="52"/>
    </row>
    <row r="107" spans="1:5" ht="15">
      <c r="A107" s="49" t="s">
        <v>125</v>
      </c>
      <c r="B107" s="49" t="s">
        <v>84</v>
      </c>
      <c r="C107" s="54" t="s">
        <v>126</v>
      </c>
      <c r="D107" s="51">
        <v>5</v>
      </c>
      <c r="E107" s="52"/>
    </row>
    <row r="108" spans="1:5" ht="15">
      <c r="A108" s="53" t="s">
        <v>127</v>
      </c>
      <c r="B108" s="53" t="s">
        <v>104</v>
      </c>
      <c r="C108" s="50" t="s">
        <v>128</v>
      </c>
      <c r="D108" s="51">
        <v>5</v>
      </c>
      <c r="E108" s="52"/>
    </row>
    <row r="109" spans="1:5" ht="15">
      <c r="A109" s="49" t="s">
        <v>129</v>
      </c>
      <c r="B109" s="55" t="s">
        <v>130</v>
      </c>
      <c r="C109" s="54" t="s">
        <v>131</v>
      </c>
      <c r="D109" s="51">
        <v>5</v>
      </c>
      <c r="E109" s="52"/>
    </row>
    <row r="110" spans="1:5" ht="15">
      <c r="A110" s="59" t="s">
        <v>132</v>
      </c>
      <c r="B110" s="59" t="s">
        <v>84</v>
      </c>
      <c r="C110" s="56" t="s">
        <v>133</v>
      </c>
      <c r="D110" s="51">
        <v>5</v>
      </c>
      <c r="E110" s="52"/>
    </row>
    <row r="111" spans="1:5" ht="15">
      <c r="A111" s="49" t="s">
        <v>134</v>
      </c>
      <c r="B111" s="49" t="s">
        <v>87</v>
      </c>
      <c r="C111" s="54" t="s">
        <v>135</v>
      </c>
      <c r="D111" s="51">
        <v>5</v>
      </c>
      <c r="E111" s="52"/>
    </row>
    <row r="112" spans="1:5" ht="15">
      <c r="A112" s="57" t="s">
        <v>136</v>
      </c>
      <c r="B112" s="57" t="s">
        <v>90</v>
      </c>
      <c r="C112" s="50" t="s">
        <v>137</v>
      </c>
      <c r="D112" s="51">
        <v>5</v>
      </c>
      <c r="E112" s="52"/>
    </row>
    <row r="113" spans="1:5" ht="15">
      <c r="A113" s="49" t="s">
        <v>138</v>
      </c>
      <c r="B113" s="49" t="s">
        <v>118</v>
      </c>
      <c r="C113" s="54" t="s">
        <v>139</v>
      </c>
      <c r="D113" s="51">
        <v>5</v>
      </c>
      <c r="E113" s="52"/>
    </row>
    <row r="114" spans="1:5" ht="15">
      <c r="A114" s="53" t="s">
        <v>140</v>
      </c>
      <c r="B114" s="53" t="s">
        <v>121</v>
      </c>
      <c r="C114" s="50" t="s">
        <v>141</v>
      </c>
      <c r="D114" s="51">
        <v>5</v>
      </c>
      <c r="E114" s="52"/>
    </row>
    <row r="115" spans="1:5" ht="15">
      <c r="A115" s="49" t="s">
        <v>142</v>
      </c>
      <c r="B115" s="49" t="s">
        <v>98</v>
      </c>
      <c r="C115" s="54" t="s">
        <v>143</v>
      </c>
      <c r="D115" s="51">
        <v>5</v>
      </c>
      <c r="E115" s="52"/>
    </row>
    <row r="116" spans="1:5" ht="15">
      <c r="A116" s="61" t="s">
        <v>144</v>
      </c>
      <c r="B116" s="62" t="s">
        <v>98</v>
      </c>
      <c r="C116" s="54" t="s">
        <v>145</v>
      </c>
      <c r="D116" s="51">
        <v>3</v>
      </c>
      <c r="E116" s="52"/>
    </row>
    <row r="117" spans="1:5" ht="15.75">
      <c r="A117" s="61"/>
      <c r="B117" s="62"/>
      <c r="C117" s="54"/>
      <c r="D117" s="63">
        <f>SUM(D91:D116)</f>
        <v>162</v>
      </c>
      <c r="E117" s="52"/>
    </row>
    <row r="118" spans="1:5" ht="15">
      <c r="A118" s="62" t="s">
        <v>146</v>
      </c>
      <c r="B118" s="62">
        <v>190805267</v>
      </c>
      <c r="C118" s="54" t="s">
        <v>147</v>
      </c>
      <c r="D118" s="51">
        <v>2</v>
      </c>
      <c r="E118" s="52"/>
    </row>
    <row r="119" spans="1:5" ht="15">
      <c r="A119" s="62" t="s">
        <v>148</v>
      </c>
      <c r="B119" s="62" t="s">
        <v>149</v>
      </c>
      <c r="C119" s="54" t="s">
        <v>150</v>
      </c>
      <c r="D119" s="51">
        <v>2</v>
      </c>
      <c r="E119" s="52"/>
    </row>
    <row r="120" spans="1:5" ht="15">
      <c r="A120" s="62" t="s">
        <v>151</v>
      </c>
      <c r="B120" s="62" t="s">
        <v>152</v>
      </c>
      <c r="C120" s="54" t="s">
        <v>153</v>
      </c>
      <c r="D120" s="51">
        <v>2</v>
      </c>
      <c r="E120" s="52"/>
    </row>
    <row r="121" spans="1:5" ht="20.100000000000001" customHeight="1">
      <c r="A121" s="62" t="s">
        <v>154</v>
      </c>
      <c r="B121" s="62" t="s">
        <v>155</v>
      </c>
      <c r="C121" s="54" t="s">
        <v>156</v>
      </c>
      <c r="D121" s="51">
        <v>2</v>
      </c>
      <c r="E121" s="52"/>
    </row>
    <row r="122" spans="1:5" ht="20.100000000000001" customHeight="1">
      <c r="A122" s="62" t="s">
        <v>157</v>
      </c>
      <c r="B122" s="62" t="s">
        <v>158</v>
      </c>
      <c r="C122" s="54" t="s">
        <v>159</v>
      </c>
      <c r="D122" s="51">
        <v>2</v>
      </c>
      <c r="E122" s="52"/>
    </row>
    <row r="123" spans="1:5" ht="20.100000000000001" customHeight="1">
      <c r="A123" s="62" t="s">
        <v>160</v>
      </c>
      <c r="B123" s="62" t="s">
        <v>161</v>
      </c>
      <c r="C123" s="54" t="s">
        <v>162</v>
      </c>
      <c r="D123" s="51">
        <v>2</v>
      </c>
      <c r="E123" s="52"/>
    </row>
    <row r="124" spans="1:5" ht="20.100000000000001" customHeight="1">
      <c r="A124" s="62" t="s">
        <v>163</v>
      </c>
      <c r="B124" s="62" t="s">
        <v>164</v>
      </c>
      <c r="C124" s="54" t="s">
        <v>165</v>
      </c>
      <c r="D124" s="51">
        <v>2</v>
      </c>
      <c r="E124" s="52"/>
    </row>
    <row r="125" spans="1:5" ht="20.100000000000001" customHeight="1">
      <c r="A125" s="62" t="s">
        <v>166</v>
      </c>
      <c r="B125" s="62" t="s">
        <v>167</v>
      </c>
      <c r="C125" s="54" t="s">
        <v>168</v>
      </c>
      <c r="D125" s="51">
        <v>2</v>
      </c>
      <c r="E125" s="52"/>
    </row>
    <row r="126" spans="1:5" ht="20.100000000000001" customHeight="1">
      <c r="A126" s="62" t="s">
        <v>169</v>
      </c>
      <c r="B126" s="62" t="s">
        <v>170</v>
      </c>
      <c r="C126" s="54" t="s">
        <v>171</v>
      </c>
      <c r="D126" s="51">
        <v>2</v>
      </c>
      <c r="E126" s="64"/>
    </row>
    <row r="127" spans="1:5" ht="20.100000000000001" customHeight="1">
      <c r="A127" s="62" t="s">
        <v>172</v>
      </c>
      <c r="B127" s="62" t="s">
        <v>173</v>
      </c>
      <c r="C127" s="54" t="s">
        <v>174</v>
      </c>
      <c r="D127" s="51">
        <v>2</v>
      </c>
      <c r="E127" s="64"/>
    </row>
    <row r="128" spans="1:5" ht="20.100000000000001" customHeight="1">
      <c r="A128" s="62" t="s">
        <v>175</v>
      </c>
      <c r="B128" s="62" t="s">
        <v>176</v>
      </c>
      <c r="C128" s="54" t="s">
        <v>177</v>
      </c>
      <c r="D128" s="51">
        <v>2</v>
      </c>
      <c r="E128" s="64"/>
    </row>
    <row r="129" spans="1:8" ht="20.100000000000001" customHeight="1">
      <c r="A129" s="62" t="s">
        <v>178</v>
      </c>
      <c r="B129" s="62" t="s">
        <v>179</v>
      </c>
      <c r="C129" s="54" t="s">
        <v>180</v>
      </c>
      <c r="D129" s="51">
        <v>2</v>
      </c>
      <c r="E129" s="64"/>
    </row>
    <row r="130" spans="1:8" s="66" customFormat="1" ht="15.75">
      <c r="A130" s="62" t="s">
        <v>181</v>
      </c>
      <c r="B130" s="62" t="s">
        <v>182</v>
      </c>
      <c r="C130" s="54" t="s">
        <v>183</v>
      </c>
      <c r="D130" s="51">
        <v>2</v>
      </c>
      <c r="E130" s="65"/>
      <c r="F130" s="4"/>
      <c r="G130" s="4"/>
      <c r="H130" s="4"/>
    </row>
    <row r="131" spans="1:8" s="66" customFormat="1" ht="15.75">
      <c r="A131" s="62" t="s">
        <v>184</v>
      </c>
      <c r="B131" s="62" t="s">
        <v>185</v>
      </c>
      <c r="C131" s="54" t="s">
        <v>186</v>
      </c>
      <c r="D131" s="51">
        <v>2</v>
      </c>
      <c r="E131" s="65"/>
      <c r="F131" s="4"/>
      <c r="G131" s="4"/>
      <c r="H131" s="4"/>
    </row>
    <row r="132" spans="1:8" s="66" customFormat="1" ht="15.75">
      <c r="A132" s="62" t="s">
        <v>187</v>
      </c>
      <c r="B132" s="62" t="s">
        <v>182</v>
      </c>
      <c r="C132" s="54" t="s">
        <v>188</v>
      </c>
      <c r="D132" s="51">
        <v>2</v>
      </c>
      <c r="E132" s="65"/>
      <c r="F132" s="4"/>
      <c r="G132" s="4"/>
      <c r="H132" s="4"/>
    </row>
    <row r="133" spans="1:8" s="66" customFormat="1" ht="15.75">
      <c r="A133" s="62"/>
      <c r="B133" s="62"/>
      <c r="C133" s="54"/>
      <c r="D133" s="67">
        <f>SUM(D118:D132)</f>
        <v>30</v>
      </c>
      <c r="E133" s="65"/>
      <c r="F133" s="4"/>
      <c r="G133" s="4"/>
      <c r="H133" s="4"/>
    </row>
    <row r="134" spans="1:8" s="66" customFormat="1" ht="15.75">
      <c r="A134" s="62" t="s">
        <v>189</v>
      </c>
      <c r="B134" s="62" t="s">
        <v>190</v>
      </c>
      <c r="C134" s="54" t="s">
        <v>191</v>
      </c>
      <c r="D134" s="52">
        <v>2</v>
      </c>
      <c r="E134" s="65"/>
      <c r="F134" s="4"/>
      <c r="G134" s="4"/>
      <c r="H134" s="4"/>
    </row>
    <row r="135" spans="1:8" s="66" customFormat="1" ht="15.75">
      <c r="A135" s="62" t="s">
        <v>192</v>
      </c>
      <c r="B135" s="62" t="s">
        <v>193</v>
      </c>
      <c r="C135" s="54" t="s">
        <v>194</v>
      </c>
      <c r="D135" s="52">
        <v>2</v>
      </c>
      <c r="E135" s="65"/>
      <c r="F135" s="4"/>
      <c r="G135" s="4"/>
      <c r="H135" s="4"/>
    </row>
    <row r="136" spans="1:8" s="66" customFormat="1" ht="15.75">
      <c r="A136" s="62" t="s">
        <v>195</v>
      </c>
      <c r="B136" s="62" t="s">
        <v>196</v>
      </c>
      <c r="C136" s="54" t="s">
        <v>197</v>
      </c>
      <c r="D136" s="52">
        <v>2</v>
      </c>
      <c r="E136" s="65"/>
      <c r="F136" s="4"/>
      <c r="G136" s="4"/>
      <c r="H136" s="4"/>
    </row>
    <row r="137" spans="1:8" customFormat="1" ht="15.75">
      <c r="A137" s="62" t="s">
        <v>198</v>
      </c>
      <c r="B137" s="62" t="s">
        <v>149</v>
      </c>
      <c r="C137" s="54" t="s">
        <v>199</v>
      </c>
      <c r="D137" s="52">
        <v>2</v>
      </c>
      <c r="E137" s="68"/>
      <c r="F137" s="4"/>
      <c r="G137" s="4"/>
      <c r="H137" s="4"/>
    </row>
    <row r="138" spans="1:8" customFormat="1" ht="15.75">
      <c r="A138" s="62" t="s">
        <v>200</v>
      </c>
      <c r="B138" s="62" t="s">
        <v>152</v>
      </c>
      <c r="C138" s="54" t="s">
        <v>201</v>
      </c>
      <c r="D138" s="52">
        <v>2</v>
      </c>
      <c r="E138" s="68"/>
      <c r="F138" s="4"/>
      <c r="G138" s="4"/>
      <c r="H138" s="4"/>
    </row>
    <row r="139" spans="1:8" s="66" customFormat="1" ht="15.75">
      <c r="A139" s="62" t="s">
        <v>202</v>
      </c>
      <c r="B139" s="62" t="s">
        <v>155</v>
      </c>
      <c r="C139" s="54" t="s">
        <v>203</v>
      </c>
      <c r="D139" s="52">
        <v>1</v>
      </c>
      <c r="E139" s="65"/>
      <c r="F139" s="4"/>
      <c r="G139" s="4"/>
      <c r="H139" s="4"/>
    </row>
    <row r="140" spans="1:8" s="66" customFormat="1" ht="15.75">
      <c r="A140" s="62" t="s">
        <v>204</v>
      </c>
      <c r="B140" s="62" t="s">
        <v>158</v>
      </c>
      <c r="C140" s="54" t="s">
        <v>205</v>
      </c>
      <c r="D140" s="52">
        <v>2</v>
      </c>
      <c r="E140" s="65"/>
      <c r="F140" s="4"/>
      <c r="G140" s="4"/>
      <c r="H140" s="4"/>
    </row>
    <row r="141" spans="1:8" s="70" customFormat="1" ht="20.100000000000001" customHeight="1">
      <c r="A141" s="62" t="s">
        <v>206</v>
      </c>
      <c r="B141" s="62" t="s">
        <v>161</v>
      </c>
      <c r="C141" s="54" t="s">
        <v>207</v>
      </c>
      <c r="D141" s="52">
        <v>2</v>
      </c>
      <c r="E141" s="69"/>
      <c r="F141" s="4"/>
      <c r="G141" s="4"/>
      <c r="H141" s="4"/>
    </row>
    <row r="142" spans="1:8" s="70" customFormat="1" ht="20.100000000000001" customHeight="1">
      <c r="A142" s="62" t="s">
        <v>208</v>
      </c>
      <c r="B142" s="62" t="s">
        <v>164</v>
      </c>
      <c r="C142" s="54" t="s">
        <v>209</v>
      </c>
      <c r="D142" s="52">
        <v>2</v>
      </c>
      <c r="E142" s="69"/>
      <c r="F142" s="4"/>
      <c r="G142" s="4"/>
      <c r="H142" s="4"/>
    </row>
    <row r="143" spans="1:8" ht="20.100000000000001" customHeight="1">
      <c r="A143" s="62" t="s">
        <v>210</v>
      </c>
      <c r="B143" s="62" t="s">
        <v>167</v>
      </c>
      <c r="C143" s="54" t="s">
        <v>211</v>
      </c>
      <c r="D143" s="52">
        <v>2</v>
      </c>
      <c r="E143" s="64"/>
    </row>
    <row r="144" spans="1:8" ht="20.100000000000001" customHeight="1">
      <c r="A144" s="62" t="s">
        <v>212</v>
      </c>
      <c r="B144" s="62" t="s">
        <v>170</v>
      </c>
      <c r="C144" s="54" t="s">
        <v>213</v>
      </c>
      <c r="D144" s="52">
        <v>2</v>
      </c>
      <c r="E144" s="64"/>
    </row>
    <row r="145" spans="1:5" ht="20.100000000000001" customHeight="1">
      <c r="A145" s="61" t="s">
        <v>214</v>
      </c>
      <c r="B145" s="62" t="s">
        <v>173</v>
      </c>
      <c r="C145" s="54" t="s">
        <v>215</v>
      </c>
      <c r="D145" s="52">
        <v>2</v>
      </c>
      <c r="E145" s="64"/>
    </row>
    <row r="146" spans="1:5" ht="20.100000000000001" customHeight="1">
      <c r="A146" s="61" t="s">
        <v>216</v>
      </c>
      <c r="B146" s="62" t="s">
        <v>173</v>
      </c>
      <c r="C146" s="54" t="s">
        <v>217</v>
      </c>
      <c r="D146" s="52">
        <v>2</v>
      </c>
      <c r="E146" s="64"/>
    </row>
    <row r="147" spans="1:5" ht="20.100000000000001" customHeight="1">
      <c r="A147" s="61" t="s">
        <v>218</v>
      </c>
      <c r="B147" s="62" t="s">
        <v>176</v>
      </c>
      <c r="C147" s="54" t="s">
        <v>219</v>
      </c>
      <c r="D147" s="52">
        <v>2</v>
      </c>
      <c r="E147" s="64"/>
    </row>
    <row r="148" spans="1:5" ht="20.100000000000001" customHeight="1">
      <c r="A148" s="61" t="s">
        <v>220</v>
      </c>
      <c r="B148" s="62" t="s">
        <v>179</v>
      </c>
      <c r="C148" s="54" t="s">
        <v>221</v>
      </c>
      <c r="D148" s="52">
        <v>2</v>
      </c>
      <c r="E148" s="64"/>
    </row>
    <row r="149" spans="1:5" ht="20.100000000000001" customHeight="1">
      <c r="A149" s="61"/>
      <c r="B149" s="62"/>
      <c r="C149" s="54"/>
      <c r="D149" s="71">
        <f>SUM(D134:D148)</f>
        <v>29</v>
      </c>
      <c r="E149" s="64"/>
    </row>
    <row r="150" spans="1:5" ht="20.100000000000001" customHeight="1">
      <c r="A150" s="61" t="s">
        <v>222</v>
      </c>
      <c r="B150" s="62" t="s">
        <v>223</v>
      </c>
      <c r="C150" s="54" t="s">
        <v>224</v>
      </c>
      <c r="D150" s="62">
        <v>2</v>
      </c>
      <c r="E150" s="64"/>
    </row>
    <row r="151" spans="1:5" ht="20.100000000000001" customHeight="1">
      <c r="A151" s="61" t="s">
        <v>225</v>
      </c>
      <c r="B151" s="62" t="s">
        <v>226</v>
      </c>
      <c r="C151" s="54" t="s">
        <v>227</v>
      </c>
      <c r="D151" s="62">
        <v>1</v>
      </c>
      <c r="E151" s="64"/>
    </row>
    <row r="152" spans="1:5" ht="20.100000000000001" customHeight="1">
      <c r="A152" s="61" t="s">
        <v>228</v>
      </c>
      <c r="B152" s="62" t="s">
        <v>229</v>
      </c>
      <c r="C152" s="54" t="s">
        <v>230</v>
      </c>
      <c r="D152" s="62">
        <v>2</v>
      </c>
      <c r="E152" s="64"/>
    </row>
    <row r="153" spans="1:5" ht="20.100000000000001" customHeight="1">
      <c r="A153" s="61" t="s">
        <v>231</v>
      </c>
      <c r="B153" s="62" t="s">
        <v>232</v>
      </c>
      <c r="C153" s="54" t="s">
        <v>233</v>
      </c>
      <c r="D153" s="62">
        <v>2</v>
      </c>
      <c r="E153" s="64"/>
    </row>
    <row r="154" spans="1:5" ht="20.100000000000001" customHeight="1">
      <c r="A154" s="61" t="s">
        <v>234</v>
      </c>
      <c r="B154" s="62" t="s">
        <v>235</v>
      </c>
      <c r="C154" s="54" t="s">
        <v>236</v>
      </c>
      <c r="D154" s="62">
        <v>2</v>
      </c>
      <c r="E154" s="64"/>
    </row>
    <row r="155" spans="1:5" ht="20.100000000000001" customHeight="1">
      <c r="A155" s="61" t="s">
        <v>237</v>
      </c>
      <c r="B155" s="62" t="s">
        <v>190</v>
      </c>
      <c r="C155" s="54" t="s">
        <v>238</v>
      </c>
      <c r="D155" s="62">
        <v>2</v>
      </c>
      <c r="E155" s="64"/>
    </row>
    <row r="156" spans="1:5" ht="20.100000000000001" customHeight="1">
      <c r="A156" s="61" t="s">
        <v>239</v>
      </c>
      <c r="B156" s="62" t="s">
        <v>193</v>
      </c>
      <c r="C156" s="54" t="s">
        <v>240</v>
      </c>
      <c r="D156" s="62">
        <v>1</v>
      </c>
      <c r="E156" s="64"/>
    </row>
    <row r="157" spans="1:5" ht="20.100000000000001" customHeight="1">
      <c r="A157" s="61" t="s">
        <v>241</v>
      </c>
      <c r="B157" s="62" t="s">
        <v>196</v>
      </c>
      <c r="C157" s="54" t="s">
        <v>242</v>
      </c>
      <c r="D157" s="62">
        <v>2</v>
      </c>
      <c r="E157" s="64"/>
    </row>
    <row r="158" spans="1:5" ht="20.100000000000001" customHeight="1">
      <c r="A158" s="61" t="s">
        <v>243</v>
      </c>
      <c r="B158" s="62" t="s">
        <v>149</v>
      </c>
      <c r="C158" s="54" t="s">
        <v>244</v>
      </c>
      <c r="D158" s="62">
        <v>2</v>
      </c>
      <c r="E158" s="64"/>
    </row>
    <row r="159" spans="1:5" ht="20.100000000000001" customHeight="1">
      <c r="A159" s="61" t="s">
        <v>245</v>
      </c>
      <c r="B159" s="62" t="s">
        <v>152</v>
      </c>
      <c r="C159" s="54" t="s">
        <v>246</v>
      </c>
      <c r="D159" s="62">
        <v>1</v>
      </c>
      <c r="E159" s="64"/>
    </row>
    <row r="160" spans="1:5" ht="20.100000000000001" customHeight="1">
      <c r="A160" s="61" t="s">
        <v>247</v>
      </c>
      <c r="B160" s="62" t="s">
        <v>155</v>
      </c>
      <c r="C160" s="54" t="s">
        <v>248</v>
      </c>
      <c r="D160" s="62">
        <v>2</v>
      </c>
      <c r="E160" s="64"/>
    </row>
    <row r="161" spans="1:5" ht="20.100000000000001" customHeight="1">
      <c r="A161" s="61" t="s">
        <v>249</v>
      </c>
      <c r="B161" s="62" t="s">
        <v>158</v>
      </c>
      <c r="C161" s="54" t="s">
        <v>250</v>
      </c>
      <c r="D161" s="62">
        <v>2</v>
      </c>
      <c r="E161" s="64"/>
    </row>
    <row r="162" spans="1:5" ht="20.100000000000001" customHeight="1">
      <c r="A162" s="61" t="s">
        <v>251</v>
      </c>
      <c r="B162" s="62" t="s">
        <v>161</v>
      </c>
      <c r="C162" s="54" t="s">
        <v>252</v>
      </c>
      <c r="D162" s="62">
        <v>2</v>
      </c>
      <c r="E162" s="64"/>
    </row>
    <row r="163" spans="1:5" ht="20.100000000000001" customHeight="1">
      <c r="A163" s="61" t="s">
        <v>253</v>
      </c>
      <c r="B163" s="62" t="s">
        <v>164</v>
      </c>
      <c r="C163" s="54" t="s">
        <v>254</v>
      </c>
      <c r="D163" s="62">
        <v>2</v>
      </c>
      <c r="E163" s="64"/>
    </row>
    <row r="164" spans="1:5" ht="20.100000000000001" customHeight="1">
      <c r="A164" s="61" t="s">
        <v>255</v>
      </c>
      <c r="B164" s="62" t="s">
        <v>167</v>
      </c>
      <c r="C164" s="54" t="s">
        <v>256</v>
      </c>
      <c r="D164" s="62">
        <v>2</v>
      </c>
      <c r="E164" s="64"/>
    </row>
    <row r="165" spans="1:5" ht="20.100000000000001" customHeight="1">
      <c r="A165" s="61"/>
      <c r="B165" s="62"/>
      <c r="C165" s="54"/>
      <c r="D165" s="71">
        <f>SUM(D150:D164)</f>
        <v>27</v>
      </c>
      <c r="E165" s="64"/>
    </row>
    <row r="166" spans="1:5" ht="20.100000000000001" customHeight="1">
      <c r="A166" s="61" t="s">
        <v>257</v>
      </c>
      <c r="B166" s="62" t="s">
        <v>258</v>
      </c>
      <c r="C166" s="54" t="s">
        <v>259</v>
      </c>
      <c r="D166" s="62">
        <v>4</v>
      </c>
      <c r="E166" s="64"/>
    </row>
    <row r="167" spans="1:5" ht="20.100000000000001" customHeight="1">
      <c r="A167" s="72"/>
      <c r="B167" s="52"/>
      <c r="C167" s="72"/>
      <c r="D167" s="73"/>
      <c r="E167" s="64"/>
    </row>
    <row r="170" spans="1:5" ht="20.100000000000001" customHeight="1">
      <c r="B170" s="72"/>
      <c r="C170" s="67" t="s">
        <v>339</v>
      </c>
    </row>
    <row r="171" spans="1:5" ht="20.100000000000001" customHeight="1">
      <c r="B171" s="67" t="s">
        <v>340</v>
      </c>
      <c r="C171" s="67" t="s">
        <v>341</v>
      </c>
    </row>
    <row r="172" spans="1:5" ht="20.100000000000001" customHeight="1">
      <c r="B172" s="72"/>
      <c r="C172" s="67" t="s">
        <v>342</v>
      </c>
    </row>
    <row r="173" spans="1:5" ht="20.100000000000001" customHeight="1">
      <c r="B173" s="52">
        <v>1</v>
      </c>
      <c r="C173" s="58" t="s">
        <v>343</v>
      </c>
    </row>
    <row r="174" spans="1:5" ht="20.100000000000001" customHeight="1">
      <c r="B174" s="52">
        <v>1</v>
      </c>
      <c r="C174" s="58" t="s">
        <v>344</v>
      </c>
    </row>
    <row r="175" spans="1:5" ht="20.100000000000001" customHeight="1">
      <c r="B175" s="52">
        <v>1</v>
      </c>
      <c r="C175" s="58" t="s">
        <v>345</v>
      </c>
    </row>
    <row r="176" spans="1:5" ht="20.100000000000001" customHeight="1">
      <c r="B176" s="52">
        <v>1</v>
      </c>
      <c r="C176" s="58" t="s">
        <v>346</v>
      </c>
    </row>
    <row r="177" spans="2:3" ht="20.100000000000001" customHeight="1">
      <c r="B177" s="52">
        <v>1</v>
      </c>
      <c r="C177" s="58" t="s">
        <v>347</v>
      </c>
    </row>
    <row r="178" spans="2:3" ht="20.100000000000001" customHeight="1">
      <c r="B178" s="52">
        <v>1</v>
      </c>
      <c r="C178" s="58" t="s">
        <v>348</v>
      </c>
    </row>
    <row r="179" spans="2:3" ht="20.100000000000001" customHeight="1">
      <c r="B179" s="52">
        <v>1</v>
      </c>
      <c r="C179" s="58" t="s">
        <v>349</v>
      </c>
    </row>
    <row r="180" spans="2:3" ht="20.100000000000001" customHeight="1">
      <c r="B180" s="52">
        <v>1</v>
      </c>
      <c r="C180" s="58" t="s">
        <v>350</v>
      </c>
    </row>
    <row r="181" spans="2:3" ht="20.100000000000001" customHeight="1">
      <c r="B181" s="52">
        <v>1</v>
      </c>
      <c r="C181" s="58" t="s">
        <v>351</v>
      </c>
    </row>
    <row r="182" spans="2:3" ht="20.100000000000001" customHeight="1">
      <c r="B182" s="52">
        <v>1</v>
      </c>
      <c r="C182" s="58" t="s">
        <v>352</v>
      </c>
    </row>
    <row r="183" spans="2:3" ht="20.100000000000001" customHeight="1">
      <c r="B183" s="52">
        <v>2</v>
      </c>
      <c r="C183" s="58" t="s">
        <v>353</v>
      </c>
    </row>
    <row r="184" spans="2:3" ht="20.100000000000001" customHeight="1">
      <c r="B184" s="52">
        <v>1</v>
      </c>
      <c r="C184" s="58" t="s">
        <v>354</v>
      </c>
    </row>
    <row r="185" spans="2:3" ht="20.100000000000001" customHeight="1">
      <c r="B185" s="52">
        <v>1</v>
      </c>
      <c r="C185" s="58" t="s">
        <v>355</v>
      </c>
    </row>
    <row r="186" spans="2:3" ht="20.100000000000001" customHeight="1">
      <c r="B186" s="52">
        <v>1</v>
      </c>
      <c r="C186" s="58" t="s">
        <v>356</v>
      </c>
    </row>
    <row r="187" spans="2:3" ht="20.100000000000001" customHeight="1">
      <c r="B187" s="52">
        <v>1</v>
      </c>
      <c r="C187" s="58" t="s">
        <v>357</v>
      </c>
    </row>
    <row r="188" spans="2:3" ht="20.100000000000001" customHeight="1">
      <c r="B188" s="52">
        <v>1</v>
      </c>
      <c r="C188" s="58" t="s">
        <v>362</v>
      </c>
    </row>
    <row r="189" spans="2:3" ht="20.100000000000001" customHeight="1">
      <c r="B189" s="52">
        <v>2</v>
      </c>
      <c r="C189" s="58" t="s">
        <v>358</v>
      </c>
    </row>
    <row r="190" spans="2:3" ht="20.100000000000001" customHeight="1">
      <c r="B190" s="52">
        <v>2</v>
      </c>
      <c r="C190" s="58" t="s">
        <v>359</v>
      </c>
    </row>
    <row r="191" spans="2:3" ht="20.100000000000001" customHeight="1">
      <c r="B191" s="52">
        <v>3</v>
      </c>
      <c r="C191" s="58" t="s">
        <v>360</v>
      </c>
    </row>
    <row r="192" spans="2:3" ht="20.100000000000001" customHeight="1">
      <c r="B192" s="52">
        <v>2</v>
      </c>
      <c r="C192" s="58" t="s">
        <v>363</v>
      </c>
    </row>
    <row r="193" spans="2:3" ht="20.100000000000001" customHeight="1">
      <c r="B193" s="52"/>
      <c r="C193" s="58" t="s">
        <v>361</v>
      </c>
    </row>
    <row r="194" spans="2:3" ht="20.100000000000001" customHeight="1">
      <c r="B194" s="67">
        <f>SUM(B173:B193)</f>
        <v>26</v>
      </c>
      <c r="C194" s="52"/>
    </row>
    <row r="196" spans="2:3" ht="20.100000000000001" customHeight="1">
      <c r="B196" s="66"/>
      <c r="C196" s="83" t="s">
        <v>364</v>
      </c>
    </row>
    <row r="197" spans="2:3" ht="20.100000000000001" customHeight="1">
      <c r="B197" s="89" t="s">
        <v>365</v>
      </c>
      <c r="C197" s="67" t="s">
        <v>341</v>
      </c>
    </row>
    <row r="198" spans="2:3" ht="20.100000000000001" customHeight="1">
      <c r="B198" s="90">
        <v>2</v>
      </c>
      <c r="C198" s="72" t="s">
        <v>366</v>
      </c>
    </row>
    <row r="199" spans="2:3" ht="20.100000000000001" customHeight="1">
      <c r="B199" s="90">
        <v>2</v>
      </c>
      <c r="C199" s="72" t="s">
        <v>367</v>
      </c>
    </row>
    <row r="200" spans="2:3" ht="20.100000000000001" customHeight="1">
      <c r="B200" s="90">
        <v>2</v>
      </c>
      <c r="C200" s="72" t="s">
        <v>368</v>
      </c>
    </row>
    <row r="201" spans="2:3" ht="20.100000000000001" customHeight="1">
      <c r="B201" s="90">
        <v>2</v>
      </c>
      <c r="C201" s="72" t="s">
        <v>369</v>
      </c>
    </row>
    <row r="202" spans="2:3" ht="20.100000000000001" customHeight="1">
      <c r="B202" s="90">
        <v>2</v>
      </c>
      <c r="C202" s="72" t="s">
        <v>370</v>
      </c>
    </row>
    <row r="203" spans="2:3" ht="20.100000000000001" customHeight="1">
      <c r="B203" s="90">
        <v>1</v>
      </c>
      <c r="C203" s="72" t="s">
        <v>371</v>
      </c>
    </row>
    <row r="204" spans="2:3" ht="20.100000000000001" customHeight="1">
      <c r="B204" s="90">
        <v>1</v>
      </c>
      <c r="C204" s="72" t="s">
        <v>372</v>
      </c>
    </row>
    <row r="205" spans="2:3" ht="20.100000000000001" customHeight="1">
      <c r="B205" s="90">
        <v>1</v>
      </c>
      <c r="C205" s="72" t="s">
        <v>373</v>
      </c>
    </row>
    <row r="206" spans="2:3" ht="20.100000000000001" customHeight="1">
      <c r="B206" s="52">
        <v>1</v>
      </c>
      <c r="C206" s="91" t="s">
        <v>374</v>
      </c>
    </row>
    <row r="207" spans="2:3" ht="20.100000000000001" customHeight="1">
      <c r="B207" s="90">
        <v>2</v>
      </c>
      <c r="C207" s="72" t="s">
        <v>375</v>
      </c>
    </row>
    <row r="208" spans="2:3" ht="20.100000000000001" customHeight="1">
      <c r="B208" s="90">
        <v>1</v>
      </c>
      <c r="C208" s="72" t="s">
        <v>376</v>
      </c>
    </row>
    <row r="209" spans="2:3" ht="20.100000000000001" customHeight="1">
      <c r="B209" s="90">
        <v>1</v>
      </c>
      <c r="C209" s="72" t="s">
        <v>377</v>
      </c>
    </row>
    <row r="210" spans="2:3" ht="20.100000000000001" customHeight="1">
      <c r="B210" s="90">
        <v>1</v>
      </c>
      <c r="C210" s="72" t="s">
        <v>378</v>
      </c>
    </row>
    <row r="211" spans="2:3" ht="20.100000000000001" customHeight="1">
      <c r="B211" s="90">
        <v>1</v>
      </c>
      <c r="C211" s="72" t="s">
        <v>379</v>
      </c>
    </row>
    <row r="212" spans="2:3" ht="20.100000000000001" customHeight="1">
      <c r="B212" s="90">
        <v>1</v>
      </c>
      <c r="C212" s="72" t="s">
        <v>380</v>
      </c>
    </row>
    <row r="213" spans="2:3" ht="20.100000000000001" customHeight="1">
      <c r="B213" s="90">
        <v>1</v>
      </c>
      <c r="C213" s="72" t="s">
        <v>381</v>
      </c>
    </row>
    <row r="214" spans="2:3" ht="20.100000000000001" customHeight="1">
      <c r="B214" s="52">
        <v>2</v>
      </c>
      <c r="C214" s="72" t="s">
        <v>382</v>
      </c>
    </row>
    <row r="215" spans="2:3" ht="20.100000000000001" customHeight="1">
      <c r="B215" s="92">
        <v>22</v>
      </c>
      <c r="C215" s="65"/>
    </row>
    <row r="217" spans="2:3" ht="20.100000000000001" customHeight="1">
      <c r="B217" s="52">
        <v>1</v>
      </c>
      <c r="C217" s="72" t="s">
        <v>383</v>
      </c>
    </row>
    <row r="218" spans="2:3" ht="20.100000000000001" customHeight="1">
      <c r="B218" s="52">
        <v>1</v>
      </c>
      <c r="C218" s="72" t="s">
        <v>384</v>
      </c>
    </row>
    <row r="219" spans="2:3" ht="20.100000000000001" customHeight="1">
      <c r="B219" s="52">
        <v>1</v>
      </c>
      <c r="C219" s="72" t="s">
        <v>395</v>
      </c>
    </row>
    <row r="220" spans="2:3" ht="20.100000000000001" customHeight="1">
      <c r="B220" s="52">
        <v>4</v>
      </c>
      <c r="C220" s="72" t="s">
        <v>385</v>
      </c>
    </row>
    <row r="221" spans="2:3" ht="20.100000000000001" customHeight="1">
      <c r="B221" s="52">
        <v>2</v>
      </c>
      <c r="C221" s="72" t="s">
        <v>386</v>
      </c>
    </row>
    <row r="222" spans="2:3" ht="20.100000000000001" customHeight="1">
      <c r="B222" s="52">
        <v>2</v>
      </c>
      <c r="C222" s="72" t="s">
        <v>387</v>
      </c>
    </row>
    <row r="223" spans="2:3" ht="20.100000000000001" customHeight="1">
      <c r="B223" s="67">
        <f>SUM(B217:B222)</f>
        <v>11</v>
      </c>
      <c r="C223" s="72"/>
    </row>
    <row r="224" spans="2:3" ht="20.100000000000001" customHeight="1">
      <c r="B224" s="52"/>
      <c r="C224" s="72"/>
    </row>
    <row r="227" spans="2:3" ht="20.100000000000001" customHeight="1" thickBot="1">
      <c r="B227" s="4" t="s">
        <v>388</v>
      </c>
      <c r="C227" s="81"/>
    </row>
    <row r="228" spans="2:3" ht="20.100000000000001" customHeight="1">
      <c r="B228" s="82"/>
      <c r="C228" s="82"/>
    </row>
    <row r="229" spans="2:3" ht="20.100000000000001" customHeight="1">
      <c r="B229" s="82"/>
      <c r="C229" s="82"/>
    </row>
    <row r="230" spans="2:3" ht="20.100000000000001" customHeight="1" thickBot="1">
      <c r="B230" s="4" t="s">
        <v>389</v>
      </c>
      <c r="C230" s="81"/>
    </row>
    <row r="231" spans="2:3" ht="20.100000000000001" customHeight="1">
      <c r="B231" s="82"/>
      <c r="C231" s="82"/>
    </row>
    <row r="232" spans="2:3" ht="20.100000000000001" customHeight="1">
      <c r="B232" s="82"/>
      <c r="C232" s="82"/>
    </row>
    <row r="233" spans="2:3" ht="20.100000000000001" customHeight="1" thickBot="1">
      <c r="B233" s="4" t="s">
        <v>390</v>
      </c>
      <c r="C233" s="81"/>
    </row>
    <row r="234" spans="2:3" ht="20.100000000000001" customHeight="1">
      <c r="B234" s="82"/>
      <c r="C234" s="82"/>
    </row>
    <row r="235" spans="2:3" ht="20.100000000000001" customHeight="1">
      <c r="B235" s="82"/>
      <c r="C235" s="82"/>
    </row>
    <row r="236" spans="2:3" ht="20.100000000000001" customHeight="1" thickBot="1">
      <c r="B236" s="4" t="s">
        <v>391</v>
      </c>
      <c r="C236" s="81"/>
    </row>
    <row r="237" spans="2:3" ht="20.100000000000001" customHeight="1">
      <c r="B237" s="82"/>
      <c r="C237" s="82"/>
    </row>
    <row r="238" spans="2:3" ht="20.100000000000001" customHeight="1">
      <c r="B238" s="82"/>
      <c r="C238" s="82"/>
    </row>
    <row r="239" spans="2:3" ht="20.100000000000001" customHeight="1" thickBot="1">
      <c r="B239" s="4" t="s">
        <v>392</v>
      </c>
      <c r="C239" s="81"/>
    </row>
  </sheetData>
  <mergeCells count="8">
    <mergeCell ref="A11:B11"/>
    <mergeCell ref="A23:E23"/>
    <mergeCell ref="C2:C3"/>
    <mergeCell ref="D2:E2"/>
    <mergeCell ref="C4:C5"/>
    <mergeCell ref="D4:E4"/>
    <mergeCell ref="D5:E5"/>
    <mergeCell ref="L9:M10"/>
  </mergeCells>
  <conditionalFormatting sqref="A35:A45">
    <cfRule type="duplicateValues" dxfId="3" priority="3"/>
  </conditionalFormatting>
  <conditionalFormatting sqref="A25:A33">
    <cfRule type="duplicateValues" dxfId="2" priority="4"/>
  </conditionalFormatting>
  <conditionalFormatting sqref="A47:A57">
    <cfRule type="duplicateValues" dxfId="1" priority="1"/>
  </conditionalFormatting>
  <conditionalFormatting sqref="A59:A63">
    <cfRule type="duplicateValues" dxfId="0" priority="2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2023-11-06T16:11:42Z</cp:lastPrinted>
  <dcterms:created xsi:type="dcterms:W3CDTF">2023-11-06T15:56:24Z</dcterms:created>
  <dcterms:modified xsi:type="dcterms:W3CDTF">2023-11-06T18:43:25Z</dcterms:modified>
</cp:coreProperties>
</file>