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NOTAS DE ENTREGA A COMPAÑEROS\"/>
    </mc:Choice>
  </mc:AlternateContent>
  <xr:revisionPtr revIDLastSave="0" documentId="13_ncr:1_{DA0E19FA-A42A-46D1-A481-3F786D13AF0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Hoja1!$A$2:$E$314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6" i="1" l="1"/>
  <c r="D69" i="1"/>
  <c r="B233" i="1" l="1"/>
  <c r="B228" i="1"/>
  <c r="B216" i="1"/>
  <c r="B206" i="1"/>
  <c r="D180" i="1"/>
  <c r="D166" i="1"/>
  <c r="D145" i="1"/>
  <c r="B292" i="1" l="1"/>
  <c r="B275" i="1" l="1"/>
  <c r="B253" i="1"/>
  <c r="D62" i="1"/>
  <c r="D53" i="1"/>
  <c r="D45" i="1"/>
  <c r="D30" i="1"/>
  <c r="C7" i="1"/>
  <c r="D3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219DF425-597C-4434-A9A2-F9A7C9EDBB92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68C9130C-C15F-44BB-BC75-EBCC7C3DE72A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<sst xmlns="http://schemas.openxmlformats.org/spreadsheetml/2006/main" count="519" uniqueCount="492">
  <si>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</si>
  <si>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</si>
  <si>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</si>
  <si>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</si>
  <si>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</si>
  <si>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</si>
  <si>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</si>
  <si>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</si>
  <si>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</si>
  <si>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</si>
  <si>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</si>
  <si>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</si>
  <si>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</si>
  <si>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</si>
  <si>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</si>
  <si>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RECIBIDO POR</t>
  </si>
  <si>
    <t>ENTREGADO POR</t>
  </si>
  <si>
    <t>INSTRUMENTADOR</t>
  </si>
  <si>
    <t>VERIFICADO POR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</si>
  <si>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</si>
  <si>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</si>
  <si>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</si>
  <si>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</si>
  <si>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</si>
  <si>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</si>
  <si>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</si>
  <si>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</si>
  <si>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</si>
  <si>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</si>
  <si>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</si>
  <si>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</si>
  <si>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CANTIDAD</t>
  </si>
  <si>
    <t>DESCRIPCION</t>
  </si>
  <si>
    <t>BANDEJA SUPERIOR</t>
  </si>
  <si>
    <t>MEDIDOR DE PROFUNDIDAD</t>
  </si>
  <si>
    <t>BANDEJA INFERIOR</t>
  </si>
  <si>
    <t>LLAVE JACOBS</t>
  </si>
  <si>
    <t>RETRACTOR DE TEJIDOS BLANDOS (PUNZON)</t>
  </si>
  <si>
    <t>GUIA DE BROCA 3.6mm</t>
  </si>
  <si>
    <t>GUIAS DE BROCA 2.9mm</t>
  </si>
  <si>
    <t>LLAVE  HEXAGONAL EN L SW3</t>
  </si>
  <si>
    <t>INICIADOR CURVO</t>
  </si>
  <si>
    <t>SOPORTE DE TAPA DE EXTREMO BICELADO SW35</t>
  </si>
  <si>
    <t>BROCA Φ3.6</t>
  </si>
  <si>
    <t>BROCAS Φ2.9</t>
  </si>
  <si>
    <t xml:space="preserve">MANGO EN T </t>
  </si>
  <si>
    <t>BROCA CON TOPE  Φ5</t>
  </si>
  <si>
    <t>CLAVO SCHANZ</t>
  </si>
  <si>
    <t>MARTILLO DESLIZANTE</t>
  </si>
  <si>
    <t>DISPOSITIVO DE ORIENTACION DISTAL(REGLETA)</t>
  </si>
  <si>
    <t>PROTECTOR PARTES BLANDAS</t>
  </si>
  <si>
    <t>VARILLA DE ACCESORIO TOPE</t>
  </si>
  <si>
    <t>LLAVE HEXAGONAL EN L SW5</t>
  </si>
  <si>
    <t>ATORNILLADOR HEXAGONAL ANCLAJE RAPIDO</t>
  </si>
  <si>
    <t>TALADRO PLANO EN T Φ3.6 (broca)</t>
  </si>
  <si>
    <t>ATORNILLADOR HEXAGONAL MANGO CAFÉ</t>
  </si>
  <si>
    <t>TUERCA DE BLOQUEO PARA BARRA GUIA (TORNILLO DE SUJECION)</t>
  </si>
  <si>
    <t>LLAVE DOBLE BOCA</t>
  </si>
  <si>
    <t>TORNILLO DE CONEXIÓN PARA CLAVO</t>
  </si>
  <si>
    <t>MANGO DE INSERCION</t>
  </si>
  <si>
    <t>BLOQUE EN FORMA DE U</t>
  </si>
  <si>
    <t>DISPOSITIVOS ORIENTACION DISTAL</t>
  </si>
  <si>
    <t>REAMER RIGIDO # 7, 8, 8.5, 9</t>
  </si>
  <si>
    <t>REAMERS FLEXIBLES # 6.5, 7, 7.5, 8, 8.5</t>
  </si>
  <si>
    <t>MARTILLO MACIZO</t>
  </si>
  <si>
    <t>GUIAS LARGAS</t>
  </si>
  <si>
    <t>0706.201.003XN</t>
  </si>
  <si>
    <t>CLAVO HUMERO MULTIBLOQUEO 7.0 *220mm TIT.</t>
  </si>
  <si>
    <t>6813</t>
  </si>
  <si>
    <t xml:space="preserve">CLAVO HUMERO MULTIBLOQUEO 7.5 *260mm TIT. </t>
  </si>
  <si>
    <t>0706.201.015XN</t>
  </si>
  <si>
    <t>TJD1803010015</t>
  </si>
  <si>
    <t xml:space="preserve">CLAVO HUMERO MULTIBLOQUEO 8.0 *220mm TIT. </t>
  </si>
  <si>
    <t>9821</t>
  </si>
  <si>
    <t>1209070820</t>
  </si>
  <si>
    <t xml:space="preserve">TORNILLO DE BLOQUEO  HUMERO 4.0*24mm ACERO </t>
  </si>
  <si>
    <t>9822</t>
  </si>
  <si>
    <t xml:space="preserve">TORNILLO DE BLOQUEO  HUMERO 4.0*28mm ACERO </t>
  </si>
  <si>
    <t>9823</t>
  </si>
  <si>
    <t xml:space="preserve">TORNILLO DE BLOQUEO  HUMERO 4.0*32mm ACERO </t>
  </si>
  <si>
    <t>9824</t>
  </si>
  <si>
    <t>1209070800</t>
  </si>
  <si>
    <t xml:space="preserve">TORNILLO DE BLOQUEO  HUMERO 4.0*36mm ACERO </t>
  </si>
  <si>
    <t>9825</t>
  </si>
  <si>
    <t xml:space="preserve">TORNILLO DE BLOQUEO  HUMERO 4.0*40mm ACERO </t>
  </si>
  <si>
    <t>9826</t>
  </si>
  <si>
    <t xml:space="preserve">TORNILLO DE BLOQUEO  HUMERO 4.0*44mm ACERO </t>
  </si>
  <si>
    <t>9827</t>
  </si>
  <si>
    <t xml:space="preserve">TORNILLO DE BLOQUEO  HUMERO 4.0*48mm ACERO </t>
  </si>
  <si>
    <t>6820</t>
  </si>
  <si>
    <t xml:space="preserve">TORNILLO DE BLOQUEO  HUMERO 4.0*20mm  TITANIO </t>
  </si>
  <si>
    <t>6821</t>
  </si>
  <si>
    <t>2100007516</t>
  </si>
  <si>
    <t xml:space="preserve">TORNILLO DE BLOQUEO  HUMERO 4.0*24mm  TITANIO </t>
  </si>
  <si>
    <t>6822</t>
  </si>
  <si>
    <t xml:space="preserve">TORNILLO DE BLOQUEO  HUMERO 4.0*28mm TITANIO </t>
  </si>
  <si>
    <t>6823</t>
  </si>
  <si>
    <t xml:space="preserve">TORNILLO DE BLOQUEO  HUMERO 4.0*32mm TITANIO </t>
  </si>
  <si>
    <t>6824</t>
  </si>
  <si>
    <t xml:space="preserve">TORNILLO DE BLOQUEO  HUMERO 4.0*36mm  TITANIO </t>
  </si>
  <si>
    <t>6825</t>
  </si>
  <si>
    <t>TJD1204050070</t>
  </si>
  <si>
    <t xml:space="preserve">TORNILLO DE BLOQUEO  HUMERO 4.0*40mm  TITANIO </t>
  </si>
  <si>
    <t>6826</t>
  </si>
  <si>
    <t>TJD1912170182</t>
  </si>
  <si>
    <t xml:space="preserve">TORNILLO DE BLOQUEO  HUMERO 4.0*44mm TITANIO </t>
  </si>
  <si>
    <t>6847</t>
  </si>
  <si>
    <t xml:space="preserve">TORNILLO DE BLOQUEO  HUMERO 4.0*48mm TITANIO </t>
  </si>
  <si>
    <t>INQ</t>
  </si>
  <si>
    <t xml:space="preserve">CESAR COELLO </t>
  </si>
  <si>
    <t>9804</t>
  </si>
  <si>
    <t>SJD1208060160</t>
  </si>
  <si>
    <t>CLAVO HUMERO MULTIBLOQUEO 7.0*180mm ACERO</t>
  </si>
  <si>
    <t>9805</t>
  </si>
  <si>
    <t>SJD1207261170</t>
  </si>
  <si>
    <t>CLAVO HUMERO MULTIBLOQUEO 7.0 *200mm ACERO</t>
  </si>
  <si>
    <t>9807</t>
  </si>
  <si>
    <t xml:space="preserve">CLAVO HUMERO MULTIBLOQUEO 7.0 *240mm ACERO </t>
  </si>
  <si>
    <t>9808</t>
  </si>
  <si>
    <t>CLAVO HUMERO MULTIBLOQUEO 7.0 *260mm ACERO</t>
  </si>
  <si>
    <t>2728</t>
  </si>
  <si>
    <t>CLAVO HUMERO MULTIBLOQUEO 7.0 *280mm ACERO</t>
  </si>
  <si>
    <t>9809</t>
  </si>
  <si>
    <t>CLAVO HUMERO MULTIBLOQUEO 7.5*180mm ACERO</t>
  </si>
  <si>
    <t>9815</t>
  </si>
  <si>
    <t>CLAVO HUMERO MULTIBLOQUEO 7.5*200mm ACERO</t>
  </si>
  <si>
    <t>9811</t>
  </si>
  <si>
    <t>CLAVO HUMERO MULTIBLOQUEO 7.5*220mm ACERO</t>
  </si>
  <si>
    <t>9812</t>
  </si>
  <si>
    <t>CLAVO HUMERO MULTIBLOQUEO 7.5*240mm ACERO</t>
  </si>
  <si>
    <t>9813</t>
  </si>
  <si>
    <t xml:space="preserve">CLAVO HUMERO MULTIBLOQUEO 7.5 *260mm ACERO </t>
  </si>
  <si>
    <t>9814</t>
  </si>
  <si>
    <t>CLAVO HUMERO MULTIBLOQUEO 7.5 *280mm ACERO</t>
  </si>
  <si>
    <t>2730</t>
  </si>
  <si>
    <t>1207310390</t>
  </si>
  <si>
    <t>CLAVO HUMERO MULTIBLOQUEO 8.0 *180mm ACERO</t>
  </si>
  <si>
    <t>CLAVO HUMERO MULTIBLOQUEO 8.0 *200mm ACERO</t>
  </si>
  <si>
    <t>9817</t>
  </si>
  <si>
    <t>CLAVO HUMERO MULTIBLOQUEO 8.0 *240mm ACERO</t>
  </si>
  <si>
    <t>6818</t>
  </si>
  <si>
    <t xml:space="preserve">CLAVO HUMERO MULTIBLOQUEO 8.0 *260mm ACERO </t>
  </si>
  <si>
    <t>9819</t>
  </si>
  <si>
    <t>CLAVO HUMERO MULTIBLOQUEO 8.0 *280mm ACERO</t>
  </si>
  <si>
    <t>INSTRUMENTAL CLAVO HUMERO ACERO</t>
  </si>
  <si>
    <t>CAMISAS  Φ8/Φ10</t>
  </si>
  <si>
    <t>ATORNILLADOR HEXAGONAL EN T</t>
  </si>
  <si>
    <t>BROCAS Φ2.7 CORTAS</t>
  </si>
  <si>
    <t>TORNILLOS DEBLOQUEO PARA DISPOSITIVO ORIENTACION DISTAL</t>
  </si>
  <si>
    <t>MANGO PORTA GUIA</t>
  </si>
  <si>
    <t>100S.212</t>
  </si>
  <si>
    <t>200518258</t>
  </si>
  <si>
    <t>TORNILLO CORTICAL 2.4*12mm ACERO</t>
  </si>
  <si>
    <t>100S.214</t>
  </si>
  <si>
    <t>210126753</t>
  </si>
  <si>
    <t>TORNILLO CORTICAL 2.4*14mm ACERO</t>
  </si>
  <si>
    <t>100S.216</t>
  </si>
  <si>
    <t>TORNILLO CORTICAL 2.4*16mm ACERO</t>
  </si>
  <si>
    <t>100S.218</t>
  </si>
  <si>
    <t>201124284</t>
  </si>
  <si>
    <t>TORNILLO CORTICAL 2.4*18mm ACERO</t>
  </si>
  <si>
    <t>100S.220</t>
  </si>
  <si>
    <t>200518262</t>
  </si>
  <si>
    <t>TORNILLO CORTICAL 2.4*20mm ACERO</t>
  </si>
  <si>
    <t>100S.222</t>
  </si>
  <si>
    <t>200518263</t>
  </si>
  <si>
    <t>TORNILLO CORTICAL 2.4*22mm ACERO</t>
  </si>
  <si>
    <t>100S.224</t>
  </si>
  <si>
    <t>TORNILLO CORTICAL 2.4*24mm ACERO</t>
  </si>
  <si>
    <t>SF-100V.212</t>
  </si>
  <si>
    <t>201225242</t>
  </si>
  <si>
    <t>TORNILLO DE BLOQUEO 2.4*12mm ACERO</t>
  </si>
  <si>
    <t>SF-100V.214</t>
  </si>
  <si>
    <t>TORNILLO DE BLOQUEO 2.4*14mm ACERO</t>
  </si>
  <si>
    <t>SF-100V.216</t>
  </si>
  <si>
    <t>201225243</t>
  </si>
  <si>
    <t>TORNILLO DE BLOQUEO 2.4*16mm ACERO</t>
  </si>
  <si>
    <t>SF-100V.218</t>
  </si>
  <si>
    <t>220546013</t>
  </si>
  <si>
    <t>TORNILLO DE BLOQUEO 2.4*18mm ACERO</t>
  </si>
  <si>
    <t>SF-100V.220</t>
  </si>
  <si>
    <t>220546885</t>
  </si>
  <si>
    <t>TORNILLO DE BLOQUEO 2.4*20mm ACERO</t>
  </si>
  <si>
    <t>SF-100V.222</t>
  </si>
  <si>
    <t>201215587</t>
  </si>
  <si>
    <t xml:space="preserve">TORNILLO DE BLOQUEO 2.4*22mm ACERO </t>
  </si>
  <si>
    <t>SF-100V.224</t>
  </si>
  <si>
    <t>201225588</t>
  </si>
  <si>
    <t xml:space="preserve">TORNILLO DE BLOQUEO 2.4*24mm ACERO </t>
  </si>
  <si>
    <t>SF-100V.226</t>
  </si>
  <si>
    <t>201225589</t>
  </si>
  <si>
    <t xml:space="preserve">TORNILLO DE BLOQUEO 2.4*26mm ACERO </t>
  </si>
  <si>
    <t>SF-100V.228</t>
  </si>
  <si>
    <t>201225590</t>
  </si>
  <si>
    <t xml:space="preserve">TORNILLO DE BLOQUEO 2.4*28mm ACERO </t>
  </si>
  <si>
    <t xml:space="preserve"> INSTRUMENTAL TORNILLERIA 2.4/2.7 ACERO # 1 </t>
  </si>
  <si>
    <t>MANGO ATORNILLADOR TORQUE</t>
  </si>
  <si>
    <t>GUIA DE BLOQUEO DE 1.8MM</t>
  </si>
  <si>
    <t>GUIA DE BLOQUEO DE 2.0MM</t>
  </si>
  <si>
    <t>CAMISA PARA ATORNILLADOR</t>
  </si>
  <si>
    <t>ATORNILLADOR ANCLAJE RAPIDO CORTO</t>
  </si>
  <si>
    <t>ATORNILLADOR ANCLAJE RAPIDO LARGO</t>
  </si>
  <si>
    <t>BROCAS 1.8</t>
  </si>
  <si>
    <t>BROCAS 2.0 CORTA</t>
  </si>
  <si>
    <t>BROCA 2.0 LARGA</t>
  </si>
  <si>
    <t xml:space="preserve">GUIA DE ANGULO VARIABLE </t>
  </si>
  <si>
    <t>GUIA DE BROCA 1.8/2.4</t>
  </si>
  <si>
    <t>ADAPTADOR TORQUE ANCLAJE RAPIDO 0.8 N.m</t>
  </si>
  <si>
    <t>PINES</t>
  </si>
  <si>
    <t>102.212</t>
  </si>
  <si>
    <t>210733721</t>
  </si>
  <si>
    <t xml:space="preserve">TORNILLO CORTICAL 3.5*12mm ACERO </t>
  </si>
  <si>
    <t>102.214</t>
  </si>
  <si>
    <t>220344216</t>
  </si>
  <si>
    <t xml:space="preserve">TORNILLO CORTICAL 3.5*14mm ACERO </t>
  </si>
  <si>
    <t>102.216</t>
  </si>
  <si>
    <t>211038700</t>
  </si>
  <si>
    <t xml:space="preserve">TORNILLO CORTICAL 3.5*16mm ACERO </t>
  </si>
  <si>
    <t>102.218</t>
  </si>
  <si>
    <t>210936085</t>
  </si>
  <si>
    <t xml:space="preserve">TORNILLO CORTICAL 3.5*18mm ACERO </t>
  </si>
  <si>
    <t>102.220</t>
  </si>
  <si>
    <t>200112147</t>
  </si>
  <si>
    <t xml:space="preserve">TORNILLO CORTICAL 3.5*20mm ACERO </t>
  </si>
  <si>
    <t>102.222</t>
  </si>
  <si>
    <t>191210360</t>
  </si>
  <si>
    <t xml:space="preserve">TORNILLO CORTICAL 3.5*22mm ACERO </t>
  </si>
  <si>
    <t>102.224</t>
  </si>
  <si>
    <t>191210361</t>
  </si>
  <si>
    <t xml:space="preserve">TORNILLO CORTICAL 3.5*24mm ACERO </t>
  </si>
  <si>
    <t>102.226</t>
  </si>
  <si>
    <t xml:space="preserve">TORNILLO CORTICAL 3.5*26mm ACERO </t>
  </si>
  <si>
    <t>102.228</t>
  </si>
  <si>
    <t>211240944</t>
  </si>
  <si>
    <t xml:space="preserve">TORNILLO CORTICAL 3.5*28mm ACERO </t>
  </si>
  <si>
    <t>102.230</t>
  </si>
  <si>
    <t xml:space="preserve">TORNILLO CORTICAL 3.5*30mm ACERO </t>
  </si>
  <si>
    <t>102.232</t>
  </si>
  <si>
    <t xml:space="preserve">TORNILLO CORTICAL 3.5*32mm ACERO </t>
  </si>
  <si>
    <t>102.234</t>
  </si>
  <si>
    <t xml:space="preserve">TORNILLO CORTICAL 3.5*34mm ACERO </t>
  </si>
  <si>
    <t>102.236</t>
  </si>
  <si>
    <t>211140093</t>
  </si>
  <si>
    <t xml:space="preserve">TORNILLO CORTICAL 3.5*36mm ACERO </t>
  </si>
  <si>
    <t>102.238</t>
  </si>
  <si>
    <t xml:space="preserve">TORNILLO CORTICAL 3.5*38mm ACERO </t>
  </si>
  <si>
    <t>102.240</t>
  </si>
  <si>
    <t>210228500</t>
  </si>
  <si>
    <t xml:space="preserve">TORNILLO CORTICAL 3.5*40mm ACERO </t>
  </si>
  <si>
    <t>102.242</t>
  </si>
  <si>
    <t>201225757</t>
  </si>
  <si>
    <t xml:space="preserve">TORNILLO CORTICAL 3.5*42mm ACERO </t>
  </si>
  <si>
    <t>102.244</t>
  </si>
  <si>
    <t>201225758</t>
  </si>
  <si>
    <t xml:space="preserve">TORNILLO CORTICAL 3.5*44mm ACERO </t>
  </si>
  <si>
    <t>102.246</t>
  </si>
  <si>
    <t>210330220</t>
  </si>
  <si>
    <t xml:space="preserve">TORNILLO CORTICAL 3.5*46mm ACERO </t>
  </si>
  <si>
    <t>102.248</t>
  </si>
  <si>
    <t>210733736</t>
  </si>
  <si>
    <t xml:space="preserve">TORNILLO CORTICAL 3.5*48mm ACERO </t>
  </si>
  <si>
    <t>102.250</t>
  </si>
  <si>
    <t>210733737</t>
  </si>
  <si>
    <t xml:space="preserve">TORNILLO CORTICAL 3.5*50mm ACERO </t>
  </si>
  <si>
    <t>SF-102.212</t>
  </si>
  <si>
    <t xml:space="preserve">TORNILLO DE BLOQUEO  3.5*12mm ACERO </t>
  </si>
  <si>
    <t>SF-102.214</t>
  </si>
  <si>
    <t>190805841</t>
  </si>
  <si>
    <t xml:space="preserve">TORNILLO DE BLOQUEO 3.5*14mm ACERO </t>
  </si>
  <si>
    <t>SF-102.216</t>
  </si>
  <si>
    <t>190805843</t>
  </si>
  <si>
    <t xml:space="preserve">TORNILLO DE BLOQUEO 3.5*16mm ACERO </t>
  </si>
  <si>
    <t>SF-102.218</t>
  </si>
  <si>
    <t>190805845</t>
  </si>
  <si>
    <t xml:space="preserve">TORNILLO DE  BLOQUEO 3.5*18mm ACERO </t>
  </si>
  <si>
    <t>SF-102.220</t>
  </si>
  <si>
    <t xml:space="preserve">TORNILLO DE  BLOQUEO 3.5*20mm ACERO </t>
  </si>
  <si>
    <t>SF-102.222</t>
  </si>
  <si>
    <t>190602740</t>
  </si>
  <si>
    <t xml:space="preserve">TORNILLO DE  BLOQUEO 3.5*22mm ACERO </t>
  </si>
  <si>
    <t>SF-102.224</t>
  </si>
  <si>
    <t>190805851</t>
  </si>
  <si>
    <t xml:space="preserve">TORNILLO DE  BLOQUEO 3.5*24mm ACERO </t>
  </si>
  <si>
    <t>SF-102.226</t>
  </si>
  <si>
    <t>190805853</t>
  </si>
  <si>
    <t xml:space="preserve">TORNILLO DE  BLOQUEO 3.5*26mm ACERO </t>
  </si>
  <si>
    <t>SF-102.228</t>
  </si>
  <si>
    <t>190805855</t>
  </si>
  <si>
    <t xml:space="preserve">TORNILLO DE  BLOQUEO 3.5*28mm ACERO </t>
  </si>
  <si>
    <t>SF-102.230</t>
  </si>
  <si>
    <t>190805857</t>
  </si>
  <si>
    <t xml:space="preserve">TORNILLO DE  BLOQUEO 3.5*30mm ACERO </t>
  </si>
  <si>
    <t xml:space="preserve">SF-102.232 </t>
  </si>
  <si>
    <t>190805859</t>
  </si>
  <si>
    <t xml:space="preserve">TORNILLO DE  BLOQUEO 3.5*32mm ACERO </t>
  </si>
  <si>
    <t>SF-102.234</t>
  </si>
  <si>
    <t>190805861</t>
  </si>
  <si>
    <t xml:space="preserve">TORNILLO DE  BLOQUEO 3.5*34mm ACERO </t>
  </si>
  <si>
    <t>SF-102.236</t>
  </si>
  <si>
    <t>190805863</t>
  </si>
  <si>
    <t xml:space="preserve">TORNILLO DE  BLOQUEO 3.5*36mm ACERO </t>
  </si>
  <si>
    <t>SF-102.238</t>
  </si>
  <si>
    <t>190805865</t>
  </si>
  <si>
    <t xml:space="preserve">TORNILLO DE  BLOQUEO 3.5*38mm ACERO </t>
  </si>
  <si>
    <t>SF-102.240</t>
  </si>
  <si>
    <t>190602744</t>
  </si>
  <si>
    <t xml:space="preserve">TORNILLO DE  BLOQUEO 3.5*40mm ACERO </t>
  </si>
  <si>
    <t>SF-102.242</t>
  </si>
  <si>
    <t>190602745</t>
  </si>
  <si>
    <t xml:space="preserve">TORNILLO DE  BLOQUEO 3.5*42mm ACERO </t>
  </si>
  <si>
    <t>SF-102.244</t>
  </si>
  <si>
    <t>190805870</t>
  </si>
  <si>
    <t xml:space="preserve">TORNILLO DE  BLOQUEO 3.5*44mm ACERO </t>
  </si>
  <si>
    <t>SF-102.246</t>
  </si>
  <si>
    <t>200111920</t>
  </si>
  <si>
    <t xml:space="preserve">TORNILLO DE  BLOQUEO 3.5*46mm ACERO </t>
  </si>
  <si>
    <t>SF-102.248</t>
  </si>
  <si>
    <t>200111929</t>
  </si>
  <si>
    <t xml:space="preserve">TORNILLO DE  BLOQUEO 3.5*48mm ACERO </t>
  </si>
  <si>
    <t>SF-102.250</t>
  </si>
  <si>
    <t>210936621</t>
  </si>
  <si>
    <t xml:space="preserve">TORNILLO DE  BLOQUEO 3.5*50mm ACERO </t>
  </si>
  <si>
    <t>103.016</t>
  </si>
  <si>
    <t>200112154</t>
  </si>
  <si>
    <t xml:space="preserve">TORNILLO ESPONJOSO 4.0*16mm  ACERO </t>
  </si>
  <si>
    <t>103.018</t>
  </si>
  <si>
    <t>200112155</t>
  </si>
  <si>
    <t xml:space="preserve">TORNILLO ESPONJOSO 4.0*18mm  ACERO </t>
  </si>
  <si>
    <t>103.020</t>
  </si>
  <si>
    <t>200112156</t>
  </si>
  <si>
    <t xml:space="preserve">TORNILLO ESPONJOSO 4.0*20mm  ACERO </t>
  </si>
  <si>
    <t>103.024</t>
  </si>
  <si>
    <t>210126790</t>
  </si>
  <si>
    <t xml:space="preserve">TORNILLO ESPONJOSO 4.0*24mm ACERO </t>
  </si>
  <si>
    <t>103.026</t>
  </si>
  <si>
    <t>210126791</t>
  </si>
  <si>
    <t xml:space="preserve">TORNILLO ESPONJOSO 4.0*26mm  ACERO </t>
  </si>
  <si>
    <t>103.028</t>
  </si>
  <si>
    <t>211240777</t>
  </si>
  <si>
    <t xml:space="preserve">TORNILLO ESPONJOSO 4.0*28mm ACERO </t>
  </si>
  <si>
    <t>103.030</t>
  </si>
  <si>
    <t>201023210</t>
  </si>
  <si>
    <t xml:space="preserve">TORNILLO ESPONJOSO 4.0*30mm  ACERO </t>
  </si>
  <si>
    <t>103.035</t>
  </si>
  <si>
    <t>211240779</t>
  </si>
  <si>
    <t>TORNILLO ESPONJOSO 4.0*35mm ACERO</t>
  </si>
  <si>
    <t>103.040</t>
  </si>
  <si>
    <t>211240780</t>
  </si>
  <si>
    <t>TORNILLO ESPONJOSO 4.0*40mm ACERO</t>
  </si>
  <si>
    <t>103.045</t>
  </si>
  <si>
    <t>TORNILLO ESPONJOSO 4.0*45mm ACERO</t>
  </si>
  <si>
    <t>103.050</t>
  </si>
  <si>
    <t>TORNILLO ESPONJOSO 3.5*50mm ACERO</t>
  </si>
  <si>
    <t>103.055</t>
  </si>
  <si>
    <t>TORNILLO ESPONJOSO 4.0*55mm ACERO</t>
  </si>
  <si>
    <t>103.060</t>
  </si>
  <si>
    <t>201023219</t>
  </si>
  <si>
    <t>TORNILLO ESPONJOSO 4.0*60mm ACERO</t>
  </si>
  <si>
    <t>115.030</t>
  </si>
  <si>
    <t>220445447</t>
  </si>
  <si>
    <t>ARANDELA 3.5mm ACERO</t>
  </si>
  <si>
    <t>INSTRUMENTAL 3.5 ACERO # 3</t>
  </si>
  <si>
    <t xml:space="preserve">SEPARADORES MINIHOMMAN ANCHOS </t>
  </si>
  <si>
    <t xml:space="preserve">GUIA DE BROCA DOBLE 2.5/3.5 </t>
  </si>
  <si>
    <t xml:space="preserve">EXTRACTOR HEXAGONAL  ANCLAJE RAPIDO </t>
  </si>
  <si>
    <t xml:space="preserve">AVELLANADOR ANCLAJE RAPIDO </t>
  </si>
  <si>
    <t xml:space="preserve"> ATORNILLADOR ANCLAJE RAPIDO HEXAGONAL </t>
  </si>
  <si>
    <t>ATORNILLADOR ANCLAJE RAPIDO STARDRIVE</t>
  </si>
  <si>
    <t>BROCAS 3.5</t>
  </si>
  <si>
    <t>BROCAS 3.2</t>
  </si>
  <si>
    <t>BROCAS 2.7</t>
  </si>
  <si>
    <t xml:space="preserve">BROCA 2.7  LARGA </t>
  </si>
  <si>
    <t xml:space="preserve">TREFINA ANCLAJE RAPIDO( ESCAREADOR PARA  HUESO) </t>
  </si>
  <si>
    <t xml:space="preserve">GUIAS DE BLOQUEO </t>
  </si>
  <si>
    <t>MANCHUELO ANCLAJE RAPIDO (TARRAJA)</t>
  </si>
  <si>
    <t>MANGO AZUL ANCLAJE RAPIDO</t>
  </si>
  <si>
    <t>MANCHUELO ESPONJOSO EN T (TARRAJA)</t>
  </si>
  <si>
    <t>DOBLADORAS DE PLACA</t>
  </si>
  <si>
    <t xml:space="preserve">GUIA BROCA 2,5MM </t>
  </si>
  <si>
    <t xml:space="preserve">GUIA CENTRICA Y EXCENTRICA </t>
  </si>
  <si>
    <t>BANDEJA MEDIA</t>
  </si>
  <si>
    <t>SEPARADORES MINIHOMMAN FINOS</t>
  </si>
  <si>
    <t>SEPARADORES DE SENMILER</t>
  </si>
  <si>
    <t>PINZA REDUCTORA ESPAÑOLA CON ARANDELA</t>
  </si>
  <si>
    <t xml:space="preserve">MANGO EN T DE ANCLAJE RAPIDO 3.5MM </t>
  </si>
  <si>
    <t xml:space="preserve">PINZA DE REDUCCION VERBRUGGE </t>
  </si>
  <si>
    <t xml:space="preserve">DESPERIO FINO MANGO AZUL </t>
  </si>
  <si>
    <t>DESPERIO ROMO</t>
  </si>
  <si>
    <t>CURETA</t>
  </si>
  <si>
    <t xml:space="preserve">ATORNILLADOR 3.5 mm CON CAMISA MANGO CAFÉ </t>
  </si>
  <si>
    <t xml:space="preserve">ATORNILLADOR 3.5 mm MANGO AUZL </t>
  </si>
  <si>
    <t xml:space="preserve">PINZA REDUCTORA DE PUNTAS CON CREMALLERA </t>
  </si>
  <si>
    <t xml:space="preserve">PINZA REDUCTORA ESPAÑOLA CON CREMALLERA </t>
  </si>
  <si>
    <t>GUBIA</t>
  </si>
  <si>
    <t>MANGO TORQUE DORADO 1.5 N.m</t>
  </si>
  <si>
    <t xml:space="preserve">PERFORADOR CANULADO </t>
  </si>
  <si>
    <t xml:space="preserve">BATERIAS GRIS </t>
  </si>
  <si>
    <t>SF-612.04R</t>
  </si>
  <si>
    <t>210936973</t>
  </si>
  <si>
    <t>PLACA BLOQ. HUMERO DISTAL EXTRA ARTICULAR 3.5mm*4 ORIF.DER. ACERO</t>
  </si>
  <si>
    <t>SF-612.06R</t>
  </si>
  <si>
    <t>210936974</t>
  </si>
  <si>
    <t>PLACA BLOQ. HUMERO DISTAL EXTRA ARTICULAR 3.5mm*6 ORIF.DER. ACERO</t>
  </si>
  <si>
    <t>SF-612.08R</t>
  </si>
  <si>
    <t>210835752</t>
  </si>
  <si>
    <t>PLACA BLOQ. HUMERO DISTAL EXTRA ARTICULAR 3.5mm*8 ORIF.DER. ACERO</t>
  </si>
  <si>
    <t>SF-612.10R</t>
  </si>
  <si>
    <t>210937162</t>
  </si>
  <si>
    <t>PLACA BLOQ. HUMERO DISTAL EXTRA ARTICULAR 3.5mm*10 ORIF.DER. ACERO</t>
  </si>
  <si>
    <t>SF-612.12R</t>
  </si>
  <si>
    <t>210835753</t>
  </si>
  <si>
    <t>PLACA BLOQ. HUMERO DISTAL EXTRA ARTICULAR 3.5mm*12 ORIF.DER. ACERO</t>
  </si>
  <si>
    <t>SF-612.14R</t>
  </si>
  <si>
    <t>201225768</t>
  </si>
  <si>
    <t>PLACA BLOQ. HUMERO DISTAL EXTRA ARTICULAR 3.5mm*14 ORIF.DER. ACERO</t>
  </si>
  <si>
    <t>SF-612.04L</t>
  </si>
  <si>
    <t>210936970</t>
  </si>
  <si>
    <t>PLACA BLOQ. HUMERO DISTAL EXTRA ARTICULAR 3.5mm*4 ORIF.IZQ. ACERO</t>
  </si>
  <si>
    <t>SF-612.06L</t>
  </si>
  <si>
    <t>210835746</t>
  </si>
  <si>
    <t>PLACA BLOQ. HUMERO DISTAL EXTRA ARTICULAR 3.5mm*6 ORIF.IZQ. ACERO</t>
  </si>
  <si>
    <t>SF-612.08L</t>
  </si>
  <si>
    <t>210835747</t>
  </si>
  <si>
    <t>PLACA BLOQ. HUMERO DISTAL EXTRA ARTICULAR 3.5mm*8 ORIF.IZQ. ACERO</t>
  </si>
  <si>
    <t>SF-612.10L</t>
  </si>
  <si>
    <t>210931761</t>
  </si>
  <si>
    <t>PLACA BLOQ. HUMERO DISTAL EXTRA ARTICULAR 3.5mm*10 ORIF.IZQ. ACERO</t>
  </si>
  <si>
    <t>SF-612.12L</t>
  </si>
  <si>
    <t>220243053</t>
  </si>
  <si>
    <t>PLACA BLOQ. HUMERO DISTAL EXTRA ARTICULAR  3.5mm*12 ORIF.IZQ. ACERO</t>
  </si>
  <si>
    <t>SF-612.14L</t>
  </si>
  <si>
    <t>PLACA BLOQ. HUMERO DISTAL EXTRA ARTICULAR 3.5mm*14 ORIF.IZQ. ACERO</t>
  </si>
  <si>
    <t>SF-604.03R</t>
  </si>
  <si>
    <t>PLACA BLOQ. HUMERO DISTAL MEDIAL 2.7/3.5mm*3 ORIF. DER. ACERO</t>
  </si>
  <si>
    <t>SF-604.05R</t>
  </si>
  <si>
    <t>190603058</t>
  </si>
  <si>
    <t>PLACA BLOQ. HUMERO DISTAL MEDIAL 2.7/3.5mm*5 ORIF. DER. ACERO</t>
  </si>
  <si>
    <t>SF-604.07R</t>
  </si>
  <si>
    <t>210937187</t>
  </si>
  <si>
    <t>PLACA BLOQ. HUMERO DISTAL MEDIAL 2.7/3.5mm*7 ORIF. DER. ACERO</t>
  </si>
  <si>
    <t>SF-604.09R</t>
  </si>
  <si>
    <t>201225276</t>
  </si>
  <si>
    <t>PLACA BLOQ. HUMERO DISTAL MEDIAL 2.7/3.5mm*9 ORIF. DER. ACERO</t>
  </si>
  <si>
    <t>SF-604.03L</t>
  </si>
  <si>
    <t>210937189</t>
  </si>
  <si>
    <t>PLACA BLOQ. HUMERO DISTAL MEDIAL 2.7/3.5mm*3 ORIF. IZQ. ACERO</t>
  </si>
  <si>
    <t>SF-604.05L</t>
  </si>
  <si>
    <t>PLACA BLOQ. HUMERO DISTAL MEDIAL 2.7/3.5mm*5 ORIF. IZQ. ACERO</t>
  </si>
  <si>
    <t>SF-604.07L</t>
  </si>
  <si>
    <t>15293</t>
  </si>
  <si>
    <t>PLACA BLOQ. HUMERO DISTAL MEDIAL 2.7/3.5mm*7 ORIF. IZQ. ACERO</t>
  </si>
  <si>
    <t>SF-604.09L</t>
  </si>
  <si>
    <t>PLACA BLOQ. HUMERO DISTAL MEDIAL 2.7/3.5mm*9 ORIF. IZQ. ACERO</t>
  </si>
  <si>
    <t>SF-604.14L</t>
  </si>
  <si>
    <t>PLACA BLOQ. HUMERO DISTAL MEDIAL 2.7/3.5mm*14 ORIF. IZQ. ACERO</t>
  </si>
  <si>
    <t>SF-601.04R</t>
  </si>
  <si>
    <t>15292</t>
  </si>
  <si>
    <t>PLACA BLOQ. HUMERO DISTAL LATERAL TIPO I 2.7/3.5mm*4 ORIF. DER. ACERO</t>
  </si>
  <si>
    <t>SF-601.05R</t>
  </si>
  <si>
    <t>PLACA BLOQ. HUMERO DISTAL LATERAL TIPO I 2.7/3.5mm*5 ORIF. DER. ACERO</t>
  </si>
  <si>
    <t>SF-601.07R</t>
  </si>
  <si>
    <t>PLACA BLOQ. HUMERO DISTAL LATERAL TIPO I 2.7/3.5mm*7 ORIF. DER. ACERO</t>
  </si>
  <si>
    <t>SF-601.09R</t>
  </si>
  <si>
    <t>PLACA BLOQ. HUMERO DISTAL LATERAL TIPO I 2.7/3.5mm*9 ORIF. DER. ACERO</t>
  </si>
  <si>
    <t>SF-601.05L</t>
  </si>
  <si>
    <t>15291</t>
  </si>
  <si>
    <t>PLACA BLOQ. HUMERO DISTAL LATERAL TIPO I 2.7/3.5mm*5 ORIF. IZQ. ACERO</t>
  </si>
  <si>
    <t>SF-601.07L</t>
  </si>
  <si>
    <t>PLACA BLOQ. HUMERO DISTAL LATERAL TIPO I 2.7/3.5mm*7 ORIF. IZQ. ACERO</t>
  </si>
  <si>
    <t>SF-601.09L</t>
  </si>
  <si>
    <t>PLACA BLOQ. HUMERO DISTAL LATERAL TIPO I 2.7/3.5mm*9 ORIF. IZQ. ACERO</t>
  </si>
  <si>
    <t>SF-603.03R</t>
  </si>
  <si>
    <t>PLACA BLOQ.  HUMERO DISTAL LATERAL  TIPO II 2.7/3.5mm*3 ORIF. DER. ACERO</t>
  </si>
  <si>
    <t>SF-603.05R</t>
  </si>
  <si>
    <t>14570</t>
  </si>
  <si>
    <t>PLACA BLOQ.  HUMERO DISTAL LATERAL  TIPO II 2.7/3.5mm*5  ORIF. DER. ACERO</t>
  </si>
  <si>
    <t>SF-603.07R</t>
  </si>
  <si>
    <t>14571</t>
  </si>
  <si>
    <t>PLACA BLOQ.  HUMERO DISTAL LATERAL  TIPO II 2.7/3.5mm*7  ORIF. DER. ACERO</t>
  </si>
  <si>
    <t>SF-603.09R</t>
  </si>
  <si>
    <t>14572</t>
  </si>
  <si>
    <t>PLACA BLOQ.  HUMERO DISTAL LATERAL  TIPO II 2.7/3.5mm*9  ORIF. DER. ACERO</t>
  </si>
  <si>
    <t>SF-603.03L</t>
  </si>
  <si>
    <t>1900021SS</t>
  </si>
  <si>
    <t>PLACA BLOQ.  HUMERO DISTAL LATERAL  TIPO II 2.7/3.5mm*3  ORIF. IZQ. ACERO</t>
  </si>
  <si>
    <t>SF-603.04L</t>
  </si>
  <si>
    <t>14569SS316L</t>
  </si>
  <si>
    <t>PLACA BLOQ.  HUMERO DISTAL LATERAL TIPO II 2.7/3.5mm*5 ORIF. IZQ. ACERO</t>
  </si>
  <si>
    <t>SF-603.05L</t>
  </si>
  <si>
    <t>PLACA BLOQ.  HUMERO DISTAL LATERAL TIPO II 2.7/3.5mm*7 ORIF. IZQ. ACERO</t>
  </si>
  <si>
    <t>SF-603.09L</t>
  </si>
  <si>
    <t>PLACA BLOQ.  HUMERO DISTAL LATERAL TIPO II 2.7/3.5mm*9 ORIF. IZQ. ACERO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</si>
</sst>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 &quot;$&quot;* #,##0.00_ ;_ &quot;$&quot;* \-#,##0.00_ ;_ &quot;$&quot;* &quot;-&quot;??_ ;_ @_ "/>
    <numFmt numFmtId="165" formatCode="_(&quot;$&quot;* #,##0.00_);_(&quot;$&quot;* \(#,##0.00\);_(&quot;$&quot;* &quot;-&quot;??_);_(@_)"/>
    <numFmt numFmtId="166" formatCode="[$-F800]dddd\,\ mmmm\ dd\,\ yyyy"/>
    <numFmt numFmtId="167" formatCode="[$-C0A]d\ &quot;de&quot;\ mmmm\ &quot;de&quot;\ yyyy;@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4"/>
      <color indexed="8"/>
      <name val="Arial"/>
      <family val="2"/>
    </font>
    <font>
      <b/>
      <sz val="14"/>
      <name val="Arial"/>
      <family val="2"/>
    </font>
    <font>
      <b/>
      <sz val="14"/>
      <color theme="1"/>
      <name val="Arial"/>
      <family val="2"/>
    </font>
    <font>
      <b/>
      <sz val="14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theme="4" tint="0.79998168889431442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7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4" fontId="24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</cellStyleXfs>
  <cellXfs count="132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4" fillId="0" borderId="0" xfId="0" applyFont="1"/>
    <xf numFmtId="0" fontId="15" fillId="0" borderId="0" xfId="0" applyFont="1"/>
    <xf numFmtId="0" fontId="14" fillId="0" borderId="2" xfId="0" applyFont="1" applyBorder="1"/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wrapText="1"/>
    </xf>
    <xf numFmtId="49" fontId="20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20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2" fillId="0" borderId="14" xfId="0" applyFont="1" applyBorder="1" applyAlignment="1">
      <alignment vertical="center" wrapText="1"/>
    </xf>
    <xf numFmtId="167" fontId="9" fillId="0" borderId="1" xfId="0" applyNumberFormat="1" applyFont="1" applyBorder="1" applyAlignment="1">
      <alignment horizontal="left" vertical="center"/>
    </xf>
    <xf numFmtId="0" fontId="23" fillId="0" borderId="9" xfId="0" applyFont="1" applyBorder="1" applyAlignment="1">
      <alignment vertical="center" wrapText="1"/>
    </xf>
    <xf numFmtId="0" fontId="12" fillId="0" borderId="1" xfId="0" applyFont="1" applyBorder="1" applyAlignment="1">
      <alignment horizontal="center"/>
    </xf>
    <xf numFmtId="0" fontId="12" fillId="0" borderId="1" xfId="0" applyFont="1" applyBorder="1"/>
    <xf numFmtId="0" fontId="13" fillId="0" borderId="1" xfId="0" applyFont="1" applyBorder="1" applyAlignment="1">
      <alignment horizontal="center"/>
    </xf>
    <xf numFmtId="0" fontId="12" fillId="2" borderId="1" xfId="0" applyFont="1" applyFill="1" applyBorder="1"/>
    <xf numFmtId="0" fontId="7" fillId="2" borderId="1" xfId="0" applyFont="1" applyFill="1" applyBorder="1" applyAlignment="1">
      <alignment horizontal="left"/>
    </xf>
    <xf numFmtId="49" fontId="12" fillId="0" borderId="1" xfId="0" applyNumberFormat="1" applyFont="1" applyBorder="1" applyAlignment="1">
      <alignment horizontal="center"/>
    </xf>
    <xf numFmtId="0" fontId="12" fillId="0" borderId="1" xfId="0" applyFont="1" applyBorder="1" applyAlignment="1">
      <alignment horizontal="left"/>
    </xf>
    <xf numFmtId="49" fontId="12" fillId="5" borderId="1" xfId="0" applyNumberFormat="1" applyFont="1" applyFill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49" fontId="7" fillId="2" borderId="1" xfId="0" applyNumberFormat="1" applyFont="1" applyFill="1" applyBorder="1" applyAlignment="1">
      <alignment horizontal="center"/>
    </xf>
    <xf numFmtId="49" fontId="7" fillId="5" borderId="1" xfId="0" applyNumberFormat="1" applyFont="1" applyFill="1" applyBorder="1" applyAlignment="1">
      <alignment horizontal="center"/>
    </xf>
    <xf numFmtId="0" fontId="7" fillId="5" borderId="1" xfId="0" applyFont="1" applyFill="1" applyBorder="1" applyAlignment="1">
      <alignment horizontal="left"/>
    </xf>
    <xf numFmtId="0" fontId="12" fillId="2" borderId="1" xfId="0" applyFont="1" applyFill="1" applyBorder="1" applyAlignment="1">
      <alignment horizontal="center"/>
    </xf>
    <xf numFmtId="0" fontId="13" fillId="0" borderId="0" xfId="0" applyFont="1" applyAlignment="1">
      <alignment horizontal="center" vertical="center"/>
    </xf>
    <xf numFmtId="0" fontId="12" fillId="5" borderId="0" xfId="0" applyFont="1" applyFill="1" applyAlignment="1">
      <alignment horizontal="left"/>
    </xf>
    <xf numFmtId="49" fontId="12" fillId="5" borderId="0" xfId="0" applyNumberFormat="1" applyFont="1" applyFill="1" applyAlignment="1">
      <alignment horizontal="center"/>
    </xf>
    <xf numFmtId="0" fontId="12" fillId="0" borderId="1" xfId="1" applyFont="1" applyBorder="1" applyAlignment="1">
      <alignment horizontal="center"/>
    </xf>
    <xf numFmtId="0" fontId="12" fillId="2" borderId="0" xfId="0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0" fontId="12" fillId="2" borderId="0" xfId="0" applyFont="1" applyFill="1" applyAlignment="1">
      <alignment horizontal="left"/>
    </xf>
    <xf numFmtId="0" fontId="12" fillId="2" borderId="2" xfId="0" applyFont="1" applyFill="1" applyBorder="1" applyAlignment="1">
      <alignment horizontal="left"/>
    </xf>
    <xf numFmtId="0" fontId="13" fillId="0" borderId="1" xfId="0" applyFont="1" applyBorder="1" applyAlignment="1">
      <alignment horizontal="center" wrapText="1"/>
    </xf>
    <xf numFmtId="0" fontId="25" fillId="0" borderId="0" xfId="0" applyFont="1" applyAlignment="1">
      <alignment horizontal="left" vertical="top"/>
    </xf>
    <xf numFmtId="49" fontId="12" fillId="5" borderId="1" xfId="0" applyNumberFormat="1" applyFont="1" applyFill="1" applyBorder="1" applyAlignment="1">
      <alignment horizontal="left"/>
    </xf>
    <xf numFmtId="1" fontId="7" fillId="2" borderId="1" xfId="0" applyNumberFormat="1" applyFont="1" applyFill="1" applyBorder="1" applyAlignment="1">
      <alignment horizontal="center"/>
    </xf>
    <xf numFmtId="1" fontId="6" fillId="2" borderId="1" xfId="0" applyNumberFormat="1" applyFont="1" applyFill="1" applyBorder="1" applyAlignment="1">
      <alignment horizontal="center"/>
    </xf>
    <xf numFmtId="0" fontId="9" fillId="0" borderId="1" xfId="0" applyFont="1" applyBorder="1" applyAlignment="1">
      <alignment vertical="center" wrapText="1"/>
    </xf>
    <xf numFmtId="49" fontId="9" fillId="0" borderId="1" xfId="0" applyNumberFormat="1" applyFont="1" applyBorder="1" applyAlignment="1">
      <alignment vertical="center" wrapText="1"/>
    </xf>
    <xf numFmtId="0" fontId="14" fillId="0" borderId="1" xfId="0" applyFont="1" applyBorder="1" applyAlignment="1">
      <alignment horizontal="left"/>
    </xf>
    <xf numFmtId="49" fontId="7" fillId="2" borderId="1" xfId="0" applyNumberFormat="1" applyFont="1" applyFill="1" applyBorder="1" applyAlignment="1">
      <alignment horizontal="left"/>
    </xf>
    <xf numFmtId="49" fontId="7" fillId="5" borderId="1" xfId="0" applyNumberFormat="1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2" borderId="0" xfId="0" applyFont="1" applyFill="1" applyAlignment="1">
      <alignment horizontal="center"/>
    </xf>
    <xf numFmtId="1" fontId="6" fillId="2" borderId="0" xfId="0" applyNumberFormat="1" applyFont="1" applyFill="1" applyAlignment="1">
      <alignment horizontal="center"/>
    </xf>
    <xf numFmtId="0" fontId="26" fillId="6" borderId="1" xfId="0" applyFont="1" applyFill="1" applyBorder="1" applyAlignment="1">
      <alignment horizontal="center"/>
    </xf>
    <xf numFmtId="0" fontId="14" fillId="0" borderId="16" xfId="0" applyFont="1" applyBorder="1" applyAlignment="1">
      <alignment horizontal="center"/>
    </xf>
    <xf numFmtId="0" fontId="14" fillId="0" borderId="1" xfId="0" applyFont="1" applyBorder="1" applyAlignment="1">
      <alignment horizontal="left" wrapText="1"/>
    </xf>
    <xf numFmtId="0" fontId="14" fillId="0" borderId="1" xfId="0" applyFont="1" applyBorder="1" applyAlignment="1">
      <alignment horizontal="center"/>
    </xf>
    <xf numFmtId="0" fontId="14" fillId="0" borderId="1" xfId="0" applyFont="1" applyBorder="1"/>
    <xf numFmtId="0" fontId="27" fillId="0" borderId="1" xfId="0" applyFont="1" applyBorder="1" applyAlignment="1">
      <alignment horizontal="center"/>
    </xf>
    <xf numFmtId="0" fontId="7" fillId="2" borderId="0" xfId="0" applyFont="1" applyFill="1" applyAlignment="1">
      <alignment horizontal="left"/>
    </xf>
    <xf numFmtId="0" fontId="27" fillId="0" borderId="0" xfId="1" applyFont="1" applyAlignment="1">
      <alignment horizontal="center"/>
    </xf>
    <xf numFmtId="49" fontId="7" fillId="2" borderId="0" xfId="0" applyNumberFormat="1" applyFont="1" applyFill="1" applyAlignment="1">
      <alignment horizontal="center"/>
    </xf>
    <xf numFmtId="0" fontId="27" fillId="0" borderId="1" xfId="0" applyFont="1" applyBorder="1" applyAlignment="1">
      <alignment horizontal="center" vertical="center"/>
    </xf>
    <xf numFmtId="0" fontId="14" fillId="0" borderId="16" xfId="0" applyFont="1" applyBorder="1" applyAlignment="1">
      <alignment horizontal="center" vertical="center"/>
    </xf>
    <xf numFmtId="0" fontId="14" fillId="0" borderId="16" xfId="0" applyFont="1" applyBorder="1" applyAlignment="1">
      <alignment horizontal="left"/>
    </xf>
    <xf numFmtId="0" fontId="14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vertical="center"/>
    </xf>
    <xf numFmtId="0" fontId="27" fillId="0" borderId="1" xfId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12" fillId="5" borderId="1" xfId="0" applyFont="1" applyFill="1" applyBorder="1" applyAlignment="1">
      <alignment horizontal="left"/>
    </xf>
    <xf numFmtId="0" fontId="6" fillId="0" borderId="1" xfId="0" applyFont="1" applyBorder="1" applyAlignment="1">
      <alignment horizontal="center"/>
    </xf>
    <xf numFmtId="1" fontId="12" fillId="5" borderId="1" xfId="0" applyNumberFormat="1" applyFont="1" applyFill="1" applyBorder="1" applyAlignment="1">
      <alignment horizontal="center"/>
    </xf>
    <xf numFmtId="0" fontId="27" fillId="0" borderId="0" xfId="0" applyFont="1" applyAlignment="1">
      <alignment horizontal="center"/>
    </xf>
    <xf numFmtId="0" fontId="15" fillId="0" borderId="1" xfId="0" applyFont="1" applyBorder="1" applyAlignment="1">
      <alignment horizontal="center"/>
    </xf>
    <xf numFmtId="0" fontId="25" fillId="0" borderId="1" xfId="0" applyFont="1" applyBorder="1" applyAlignment="1">
      <alignment horizontal="left"/>
    </xf>
    <xf numFmtId="0" fontId="28" fillId="0" borderId="1" xfId="0" applyFont="1" applyBorder="1" applyAlignment="1">
      <alignment horizontal="center"/>
    </xf>
    <xf numFmtId="0" fontId="25" fillId="0" borderId="1" xfId="0" applyFont="1" applyBorder="1" applyAlignment="1">
      <alignment horizontal="left" vertical="top"/>
    </xf>
    <xf numFmtId="0" fontId="15" fillId="0" borderId="19" xfId="0" applyFont="1" applyBorder="1" applyAlignment="1">
      <alignment horizontal="center"/>
    </xf>
    <xf numFmtId="0" fontId="25" fillId="0" borderId="19" xfId="0" applyFont="1" applyBorder="1" applyAlignment="1">
      <alignment horizontal="left" vertical="top"/>
    </xf>
    <xf numFmtId="0" fontId="26" fillId="0" borderId="1" xfId="0" applyFont="1" applyBorder="1" applyAlignment="1">
      <alignment horizontal="center"/>
    </xf>
    <xf numFmtId="0" fontId="15" fillId="0" borderId="0" xfId="0" applyFont="1" applyAlignment="1">
      <alignment horizontal="center"/>
    </xf>
    <xf numFmtId="0" fontId="25" fillId="0" borderId="0" xfId="0" applyFont="1" applyAlignment="1">
      <alignment horizontal="left"/>
    </xf>
    <xf numFmtId="0" fontId="12" fillId="7" borderId="1" xfId="0" applyFont="1" applyFill="1" applyBorder="1" applyAlignment="1">
      <alignment horizontal="center"/>
    </xf>
    <xf numFmtId="0" fontId="12" fillId="7" borderId="1" xfId="0" applyFont="1" applyFill="1" applyBorder="1"/>
    <xf numFmtId="0" fontId="7" fillId="5" borderId="1" xfId="0" applyFont="1" applyFill="1" applyBorder="1"/>
    <xf numFmtId="0" fontId="7" fillId="0" borderId="1" xfId="0" applyFont="1" applyBorder="1" applyAlignment="1" applyProtection="1">
      <alignment horizontal="center" wrapText="1" readingOrder="1"/>
      <protection locked="0"/>
    </xf>
    <xf numFmtId="0" fontId="7" fillId="0" borderId="1" xfId="0" applyFont="1" applyBorder="1"/>
    <xf numFmtId="0" fontId="6" fillId="0" borderId="1" xfId="0" applyFont="1" applyBorder="1" applyAlignment="1" applyProtection="1">
      <alignment horizontal="center" wrapText="1" readingOrder="1"/>
      <protection locked="0"/>
    </xf>
    <xf numFmtId="49" fontId="12" fillId="0" borderId="1" xfId="0" applyNumberFormat="1" applyFont="1" applyBorder="1" applyAlignment="1">
      <alignment horizontal="left"/>
    </xf>
    <xf numFmtId="49" fontId="7" fillId="2" borderId="15" xfId="0" applyNumberFormat="1" applyFont="1" applyFill="1" applyBorder="1" applyAlignment="1">
      <alignment horizontal="center"/>
    </xf>
    <xf numFmtId="49" fontId="7" fillId="2" borderId="17" xfId="0" applyNumberFormat="1" applyFont="1" applyFill="1" applyBorder="1" applyAlignment="1">
      <alignment horizontal="center"/>
    </xf>
    <xf numFmtId="49" fontId="7" fillId="2" borderId="18" xfId="0" applyNumberFormat="1" applyFont="1" applyFill="1" applyBorder="1" applyAlignment="1">
      <alignment horizontal="center"/>
    </xf>
    <xf numFmtId="0" fontId="7" fillId="2" borderId="15" xfId="0" applyFont="1" applyFill="1" applyBorder="1" applyAlignment="1">
      <alignment horizontal="center"/>
    </xf>
    <xf numFmtId="0" fontId="7" fillId="2" borderId="17" xfId="0" applyFont="1" applyFill="1" applyBorder="1" applyAlignment="1">
      <alignment horizontal="center"/>
    </xf>
    <xf numFmtId="0" fontId="7" fillId="2" borderId="18" xfId="0" applyFont="1" applyFill="1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21" fillId="2" borderId="9" xfId="0" applyFont="1" applyFill="1" applyBorder="1" applyAlignment="1">
      <alignment horizontal="left" vertical="center"/>
    </xf>
    <xf numFmtId="0" fontId="21" fillId="2" borderId="10" xfId="0" applyFont="1" applyFill="1" applyBorder="1" applyAlignment="1">
      <alignment horizontal="left" vertical="center"/>
    </xf>
    <xf numFmtId="0" fontId="21" fillId="0" borderId="13" xfId="0" applyFont="1" applyBorder="1" applyAlignment="1">
      <alignment horizontal="center"/>
    </xf>
    <xf numFmtId="0" fontId="21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3" fillId="0" borderId="9" xfId="0" applyFont="1" applyBorder="1" applyAlignment="1">
      <alignment horizontal="left" vertical="center" wrapText="1"/>
    </xf>
    <xf numFmtId="0" fontId="23" fillId="0" borderId="10" xfId="0" applyFont="1" applyBorder="1" applyAlignment="1">
      <alignment horizontal="left" vertical="center" wrapText="1"/>
    </xf>
    <xf numFmtId="0" fontId="23" fillId="0" borderId="6" xfId="0" applyFont="1" applyBorder="1" applyAlignment="1">
      <alignment horizontal="left" vertical="center" wrapText="1"/>
    </xf>
    <xf numFmtId="0" fontId="23" fillId="0" borderId="7" xfId="0" applyFont="1" applyBorder="1" applyAlignment="1">
      <alignment horizontal="left" vertical="center" wrapText="1"/>
    </xf>
    <xf numFmtId="49" fontId="7" fillId="5" borderId="15" xfId="0" applyNumberFormat="1" applyFont="1" applyFill="1" applyBorder="1" applyAlignment="1">
      <alignment horizontal="center"/>
    </xf>
    <xf numFmtId="49" fontId="7" fillId="5" borderId="17" xfId="0" applyNumberFormat="1" applyFont="1" applyFill="1" applyBorder="1" applyAlignment="1">
      <alignment horizontal="center"/>
    </xf>
    <xf numFmtId="49" fontId="7" fillId="5" borderId="18" xfId="0" applyNumberFormat="1" applyFont="1" applyFill="1" applyBorder="1" applyAlignment="1">
      <alignment horizontal="center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</cellXfs>
  <cellStyles count="7">
    <cellStyle name="Moneda 2" xfId="3" xr:uid="{246C37B4-006C-46DD-9128-BAA498AC7092}"/>
    <cellStyle name="Moneda 3 2" xfId="2" xr:uid="{00000000-0005-0000-0000-000000000000}"/>
    <cellStyle name="Moneda 3 2 2" xfId="6" xr:uid="{61344C62-871D-4691-AADB-30FB5CEA428F}"/>
    <cellStyle name="Normal" xfId="0" builtinId="0"/>
    <cellStyle name="Normal 2" xfId="1" xr:uid="{00000000-0005-0000-0000-000002000000}"/>
    <cellStyle name="Normal 3" xfId="5" xr:uid="{3188FEE7-4CDF-48B9-9B18-E27A41F027A2}"/>
    <cellStyle name="Normal 3 2" xfId="4" xr:uid="{461E556F-A662-430B-90E8-C1A86DFEA26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08"/>
  <sheetViews>
    <sheetView showGridLines="0" tabSelected="1" view="pageBreakPreview" topLeftCell="A280" zoomScaleNormal="100" zoomScaleSheetLayoutView="100" workbookViewId="0">
      <selection activeCell="C293" sqref="C293"/>
    </sheetView>
  </sheetViews>
  <sheetFormatPr baseColWidth="10" defaultColWidth="11.42578125" defaultRowHeight="20.100000000000001" customHeight="1" x14ac:dyDescent="0.2"/>
  <cols>
    <col min="1" max="1" width="21.28515625" style="6" bestFit="1" customWidth="1"/>
    <col min="2" max="2" width="19.5703125" style="26" customWidth="1"/>
    <col min="3" max="3" width="90.140625" style="22" customWidth="1"/>
    <col min="4" max="4" width="23.140625" style="22" customWidth="1"/>
    <col min="5" max="5" width="17.7109375" style="22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 x14ac:dyDescent="0.25"/>
    <row r="2" spans="1:12" customFormat="1" ht="20.100000000000001" customHeight="1" thickBot="1" x14ac:dyDescent="0.3">
      <c r="A2" s="29"/>
      <c r="B2" s="30"/>
      <c r="C2" s="121" t="s">
        <v>25</v>
      </c>
      <c r="D2" s="117" t="s">
        <v>24</v>
      </c>
      <c r="E2" s="118"/>
      <c r="F2" s="1"/>
      <c r="G2" s="1"/>
      <c r="H2" s="2"/>
      <c r="I2" s="3"/>
    </row>
    <row r="3" spans="1:12" customFormat="1" ht="20.100000000000001" customHeight="1" thickBot="1" x14ac:dyDescent="0.3">
      <c r="A3" s="35"/>
      <c r="B3" s="36"/>
      <c r="C3" s="122"/>
      <c r="D3" s="39" t="s">
        <v>27</v>
      </c>
      <c r="E3" s="37"/>
      <c r="F3" s="1"/>
      <c r="G3" s="1"/>
      <c r="H3" s="2"/>
      <c r="I3" s="3"/>
    </row>
    <row r="4" spans="1:12" customFormat="1" ht="20.100000000000001" customHeight="1" thickBot="1" x14ac:dyDescent="0.3">
      <c r="A4" s="35"/>
      <c r="B4" s="36"/>
      <c r="C4" s="119" t="s">
        <v>26</v>
      </c>
      <c r="D4" s="123" t="s">
        <v>28</v>
      </c>
      <c r="E4" s="124"/>
      <c r="F4" s="1"/>
      <c r="G4" s="1"/>
      <c r="H4" s="2"/>
      <c r="I4" s="3"/>
    </row>
    <row r="5" spans="1:12" customFormat="1" ht="20.100000000000001" customHeight="1" thickBot="1" x14ac:dyDescent="0.4">
      <c r="A5" s="31"/>
      <c r="B5" s="32"/>
      <c r="C5" s="120"/>
      <c r="D5" s="125" t="s">
        <v>29</v>
      </c>
      <c r="E5" s="126"/>
      <c r="F5" s="4"/>
      <c r="G5" s="4"/>
      <c r="H5" s="4"/>
      <c r="I5" s="4"/>
      <c r="J5" s="116"/>
      <c r="K5" s="116"/>
      <c r="L5" s="6"/>
    </row>
    <row r="6" spans="1:12" ht="20.100000000000001" customHeight="1" x14ac:dyDescent="0.25">
      <c r="A6" s="7"/>
      <c r="B6" s="7"/>
      <c r="C6" s="7"/>
      <c r="D6" s="7"/>
      <c r="E6" s="7"/>
      <c r="J6" s="116"/>
      <c r="K6" s="116"/>
    </row>
    <row r="7" spans="1:12" ht="20.100000000000001" customHeight="1" x14ac:dyDescent="0.2">
      <c r="A7" s="8" t="s">
        <v>0</v>
      </c>
      <c r="B7" s="8"/>
      <c r="C7" s="38">
        <f ca="1">NOW()</f>
        <v>45005.642874652774</v>
      </c>
      <c r="D7" s="8" t="s">
        <v>1</v>
      </c>
      <c r="E7" s="34">
        <v>20230300206</v>
      </c>
      <c r="J7" s="5"/>
      <c r="K7" s="5"/>
    </row>
    <row r="8" spans="1:12" ht="20.100000000000001" customHeight="1" x14ac:dyDescent="0.25">
      <c r="A8" s="10"/>
      <c r="B8" s="10"/>
      <c r="C8" s="10"/>
      <c r="D8" s="10"/>
      <c r="E8" s="10"/>
      <c r="J8" s="5"/>
      <c r="K8" s="5"/>
    </row>
    <row r="9" spans="1:12" ht="20.100000000000001" customHeight="1" x14ac:dyDescent="0.2">
      <c r="A9" s="8" t="s">
        <v>2</v>
      </c>
      <c r="B9" s="8"/>
      <c r="C9" s="11" t="s">
        <v>109</v>
      </c>
      <c r="D9" s="12" t="s">
        <v>3</v>
      </c>
      <c r="E9" s="67"/>
      <c r="J9" s="5"/>
      <c r="K9" s="5"/>
    </row>
    <row r="10" spans="1:12" ht="20.100000000000001" customHeight="1" x14ac:dyDescent="0.25">
      <c r="A10" s="10"/>
      <c r="B10" s="10"/>
      <c r="C10" s="10"/>
      <c r="D10" s="10"/>
      <c r="E10" s="10"/>
      <c r="J10" s="5"/>
      <c r="K10" s="5"/>
    </row>
    <row r="11" spans="1:12" ht="20.100000000000001" customHeight="1" x14ac:dyDescent="0.2">
      <c r="A11" s="130" t="s">
        <v>22</v>
      </c>
      <c r="B11" s="131"/>
      <c r="C11" s="11" t="s">
        <v>109</v>
      </c>
      <c r="D11" s="12" t="s">
        <v>23</v>
      </c>
      <c r="E11" s="33" t="s">
        <v>108</v>
      </c>
      <c r="J11" s="5"/>
      <c r="K11" s="5"/>
    </row>
    <row r="12" spans="1:12" ht="20.100000000000001" customHeight="1" x14ac:dyDescent="0.25">
      <c r="A12" s="10"/>
      <c r="B12" s="10"/>
      <c r="C12" s="10"/>
      <c r="D12" s="10"/>
      <c r="E12" s="10"/>
      <c r="J12" s="5"/>
      <c r="K12" s="5"/>
    </row>
    <row r="13" spans="1:12" ht="20.100000000000001" customHeight="1" x14ac:dyDescent="0.2">
      <c r="A13" s="8" t="s">
        <v>4</v>
      </c>
      <c r="B13" s="8"/>
      <c r="C13" s="66"/>
      <c r="D13" s="12" t="s">
        <v>5</v>
      </c>
      <c r="E13" s="11" t="s">
        <v>30</v>
      </c>
      <c r="J13" s="5"/>
      <c r="K13" s="5"/>
    </row>
    <row r="14" spans="1:12" ht="20.100000000000001" customHeight="1" x14ac:dyDescent="0.25">
      <c r="A14" s="10"/>
      <c r="B14" s="10"/>
      <c r="C14" s="10"/>
      <c r="D14" s="10"/>
      <c r="E14" s="10"/>
      <c r="J14" s="5"/>
      <c r="K14" s="5"/>
    </row>
    <row r="15" spans="1:12" ht="20.100000000000001" customHeight="1" x14ac:dyDescent="0.2">
      <c r="A15" s="8" t="s">
        <v>6</v>
      </c>
      <c r="B15" s="8"/>
      <c r="C15" s="9"/>
      <c r="D15" s="12" t="s">
        <v>7</v>
      </c>
      <c r="E15" s="13"/>
      <c r="J15" s="5"/>
      <c r="K15" s="5"/>
    </row>
    <row r="16" spans="1:12" ht="20.100000000000001" customHeight="1" x14ac:dyDescent="0.25">
      <c r="A16" s="10"/>
      <c r="B16" s="10"/>
      <c r="C16" s="10"/>
      <c r="D16" s="10"/>
      <c r="E16" s="10"/>
      <c r="J16" s="5"/>
      <c r="K16" s="5"/>
    </row>
    <row r="17" spans="1:11" ht="20.100000000000001" customHeight="1" x14ac:dyDescent="0.2">
      <c r="A17" s="8" t="s">
        <v>8</v>
      </c>
      <c r="B17" s="8"/>
      <c r="C17" s="11"/>
      <c r="D17" s="14"/>
      <c r="E17" s="15"/>
      <c r="J17" s="5"/>
      <c r="K17" s="5"/>
    </row>
    <row r="18" spans="1:11" ht="20.100000000000001" customHeight="1" x14ac:dyDescent="0.25">
      <c r="A18" s="10"/>
      <c r="B18" s="10"/>
      <c r="C18" s="10"/>
      <c r="D18" s="10"/>
      <c r="E18" s="10"/>
      <c r="J18" s="5"/>
      <c r="K18" s="5"/>
    </row>
    <row r="19" spans="1:11" ht="20.100000000000001" customHeight="1" x14ac:dyDescent="0.2">
      <c r="A19" s="8" t="s">
        <v>9</v>
      </c>
      <c r="B19" s="8"/>
      <c r="C19" s="11"/>
      <c r="D19" s="12" t="s">
        <v>20</v>
      </c>
      <c r="E19" s="13"/>
      <c r="J19" s="5"/>
      <c r="K19" s="5"/>
    </row>
    <row r="20" spans="1:11" ht="20.100000000000001" customHeight="1" x14ac:dyDescent="0.25">
      <c r="A20" s="10"/>
      <c r="B20" s="10"/>
      <c r="C20" s="10"/>
      <c r="D20" s="10"/>
      <c r="E20" s="10"/>
      <c r="J20" s="5"/>
      <c r="K20" s="5"/>
    </row>
    <row r="21" spans="1:11" ht="20.100000000000001" customHeight="1" x14ac:dyDescent="0.2">
      <c r="A21" s="8" t="s">
        <v>21</v>
      </c>
      <c r="B21" s="8"/>
      <c r="C21" s="28"/>
      <c r="D21" s="17"/>
      <c r="E21" s="18"/>
      <c r="J21" s="5"/>
      <c r="K21" s="5"/>
    </row>
    <row r="22" spans="1:11" ht="20.100000000000001" customHeight="1" x14ac:dyDescent="0.2">
      <c r="A22" s="19"/>
      <c r="B22" s="20"/>
      <c r="C22" s="19"/>
      <c r="D22" s="19"/>
      <c r="E22" s="19"/>
      <c r="J22" s="16"/>
      <c r="K22" s="16"/>
    </row>
    <row r="23" spans="1:11" ht="15.75" x14ac:dyDescent="0.2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J23" s="16"/>
      <c r="K23" s="16"/>
    </row>
    <row r="24" spans="1:11" ht="20.100000000000001" customHeight="1" x14ac:dyDescent="0.2">
      <c r="A24" s="49" t="s">
        <v>110</v>
      </c>
      <c r="B24" s="49" t="s">
        <v>111</v>
      </c>
      <c r="C24" s="69" t="s">
        <v>112</v>
      </c>
      <c r="D24" s="64">
        <v>1</v>
      </c>
      <c r="E24" s="41"/>
      <c r="J24" s="16"/>
      <c r="K24" s="16"/>
    </row>
    <row r="25" spans="1:11" ht="20.100000000000001" customHeight="1" x14ac:dyDescent="0.2">
      <c r="A25" s="49" t="s">
        <v>113</v>
      </c>
      <c r="B25" s="49" t="s">
        <v>114</v>
      </c>
      <c r="C25" s="69" t="s">
        <v>115</v>
      </c>
      <c r="D25" s="64">
        <v>1</v>
      </c>
      <c r="E25" s="41"/>
      <c r="J25" s="16"/>
      <c r="K25" s="16"/>
    </row>
    <row r="26" spans="1:11" ht="20.100000000000001" customHeight="1" x14ac:dyDescent="0.2">
      <c r="A26" s="50" t="s">
        <v>116</v>
      </c>
      <c r="B26" s="50">
        <v>1208090540</v>
      </c>
      <c r="C26" s="70" t="s">
        <v>117</v>
      </c>
      <c r="D26" s="64">
        <v>1</v>
      </c>
      <c r="E26" s="41"/>
      <c r="J26" s="16"/>
      <c r="K26" s="16"/>
    </row>
    <row r="27" spans="1:11" ht="20.100000000000001" customHeight="1" x14ac:dyDescent="0.2">
      <c r="A27" s="50" t="s">
        <v>118</v>
      </c>
      <c r="B27" s="50">
        <v>1207310310</v>
      </c>
      <c r="C27" s="70" t="s">
        <v>119</v>
      </c>
      <c r="D27" s="64">
        <v>1</v>
      </c>
      <c r="E27" s="41"/>
      <c r="J27" s="16"/>
      <c r="K27" s="16"/>
    </row>
    <row r="28" spans="1:11" ht="20.100000000000001" customHeight="1" x14ac:dyDescent="0.2">
      <c r="A28" s="50" t="s">
        <v>120</v>
      </c>
      <c r="B28" s="50">
        <v>1207261260</v>
      </c>
      <c r="C28" s="70" t="s">
        <v>121</v>
      </c>
      <c r="D28" s="64">
        <v>1</v>
      </c>
      <c r="E28" s="41"/>
      <c r="J28" s="16"/>
      <c r="K28" s="16"/>
    </row>
    <row r="29" spans="1:11" ht="20.100000000000001" customHeight="1" x14ac:dyDescent="0.2">
      <c r="A29" s="50" t="s">
        <v>66</v>
      </c>
      <c r="B29" s="50">
        <v>2200043665</v>
      </c>
      <c r="C29" s="70" t="s">
        <v>67</v>
      </c>
      <c r="D29" s="64">
        <v>1</v>
      </c>
      <c r="E29" s="41"/>
      <c r="J29" s="16"/>
      <c r="K29" s="16"/>
    </row>
    <row r="30" spans="1:11" ht="20.100000000000001" customHeight="1" x14ac:dyDescent="0.25">
      <c r="A30" s="127"/>
      <c r="B30" s="128"/>
      <c r="C30" s="129"/>
      <c r="D30" s="65">
        <f>SUM(D24:D29)</f>
        <v>6</v>
      </c>
      <c r="E30" s="41"/>
      <c r="J30" s="16"/>
      <c r="K30" s="16"/>
    </row>
    <row r="31" spans="1:11" ht="20.100000000000001" customHeight="1" x14ac:dyDescent="0.2">
      <c r="A31" s="49" t="s">
        <v>122</v>
      </c>
      <c r="B31" s="49">
        <v>1208060220</v>
      </c>
      <c r="C31" s="69" t="s">
        <v>123</v>
      </c>
      <c r="D31" s="64">
        <v>1</v>
      </c>
      <c r="E31" s="41"/>
      <c r="J31" s="16"/>
      <c r="K31" s="16"/>
    </row>
    <row r="32" spans="1:11" ht="20.100000000000001" customHeight="1" x14ac:dyDescent="0.2">
      <c r="A32" s="49" t="s">
        <v>124</v>
      </c>
      <c r="B32" s="49">
        <v>1207261380</v>
      </c>
      <c r="C32" s="69" t="s">
        <v>125</v>
      </c>
      <c r="D32" s="64">
        <v>1</v>
      </c>
      <c r="E32" s="41"/>
      <c r="J32" s="16"/>
      <c r="K32" s="16"/>
    </row>
    <row r="33" spans="1:11" ht="20.100000000000001" customHeight="1" x14ac:dyDescent="0.2">
      <c r="A33" s="49" t="s">
        <v>126</v>
      </c>
      <c r="B33" s="49">
        <v>1207310350</v>
      </c>
      <c r="C33" s="69" t="s">
        <v>127</v>
      </c>
      <c r="D33" s="64">
        <v>1</v>
      </c>
      <c r="E33" s="41"/>
      <c r="J33" s="16"/>
      <c r="K33" s="16"/>
    </row>
    <row r="34" spans="1:11" ht="20.100000000000001" customHeight="1" x14ac:dyDescent="0.2">
      <c r="A34" s="49" t="s">
        <v>128</v>
      </c>
      <c r="B34" s="49">
        <v>1207310360</v>
      </c>
      <c r="C34" s="69" t="s">
        <v>129</v>
      </c>
      <c r="D34" s="64">
        <v>1</v>
      </c>
      <c r="E34" s="41"/>
      <c r="J34" s="16"/>
      <c r="K34" s="16"/>
    </row>
    <row r="35" spans="1:11" ht="20.100000000000001" customHeight="1" x14ac:dyDescent="0.2">
      <c r="A35" s="49" t="s">
        <v>130</v>
      </c>
      <c r="B35" s="49">
        <v>1912170182</v>
      </c>
      <c r="C35" s="69" t="s">
        <v>131</v>
      </c>
      <c r="D35" s="64">
        <v>0</v>
      </c>
      <c r="E35" s="41"/>
      <c r="J35" s="16"/>
      <c r="K35" s="16"/>
    </row>
    <row r="36" spans="1:11" ht="20.100000000000001" customHeight="1" x14ac:dyDescent="0.2">
      <c r="A36" s="49" t="s">
        <v>132</v>
      </c>
      <c r="B36" s="49">
        <v>1207261360</v>
      </c>
      <c r="C36" s="69" t="s">
        <v>133</v>
      </c>
      <c r="D36" s="64">
        <v>1</v>
      </c>
      <c r="E36" s="41"/>
      <c r="J36" s="16"/>
      <c r="K36" s="16"/>
    </row>
    <row r="37" spans="1:11" ht="20.100000000000001" customHeight="1" x14ac:dyDescent="0.2">
      <c r="A37" s="47" t="s">
        <v>68</v>
      </c>
      <c r="B37" s="47">
        <v>1912170182</v>
      </c>
      <c r="C37" s="63" t="s">
        <v>69</v>
      </c>
      <c r="D37" s="52">
        <v>1</v>
      </c>
      <c r="E37" s="41"/>
      <c r="J37" s="16"/>
      <c r="K37" s="16"/>
    </row>
    <row r="38" spans="1:11" ht="20.100000000000001" customHeight="1" x14ac:dyDescent="0.25">
      <c r="A38" s="110"/>
      <c r="B38" s="111"/>
      <c r="C38" s="112"/>
      <c r="D38" s="65">
        <f ca="1">SUM(D31:D40)</f>
        <v>6</v>
      </c>
      <c r="E38" s="41"/>
      <c r="J38" s="16"/>
      <c r="K38" s="16"/>
    </row>
    <row r="39" spans="1:11" ht="20.100000000000001" customHeight="1" x14ac:dyDescent="0.2">
      <c r="A39" s="50" t="s">
        <v>134</v>
      </c>
      <c r="B39" s="50" t="s">
        <v>135</v>
      </c>
      <c r="C39" s="70" t="s">
        <v>136</v>
      </c>
      <c r="D39" s="64">
        <v>1</v>
      </c>
      <c r="E39" s="41"/>
      <c r="J39" s="16"/>
      <c r="K39" s="16"/>
    </row>
    <row r="40" spans="1:11" ht="20.100000000000001" customHeight="1" x14ac:dyDescent="0.2">
      <c r="A40" s="50" t="s">
        <v>124</v>
      </c>
      <c r="B40" s="50">
        <v>1207261380</v>
      </c>
      <c r="C40" s="70" t="s">
        <v>137</v>
      </c>
      <c r="D40" s="64">
        <v>1</v>
      </c>
      <c r="E40" s="41"/>
      <c r="J40" s="16"/>
      <c r="K40" s="16"/>
    </row>
    <row r="41" spans="1:11" ht="20.100000000000001" customHeight="1" x14ac:dyDescent="0.2">
      <c r="A41" s="71" t="s">
        <v>138</v>
      </c>
      <c r="B41" s="71">
        <v>1209070770</v>
      </c>
      <c r="C41" s="70" t="s">
        <v>139</v>
      </c>
      <c r="D41" s="64">
        <v>0</v>
      </c>
      <c r="E41" s="41"/>
      <c r="J41" s="16"/>
      <c r="K41" s="16"/>
    </row>
    <row r="42" spans="1:11" ht="20.100000000000001" customHeight="1" x14ac:dyDescent="0.2">
      <c r="A42" s="50" t="s">
        <v>140</v>
      </c>
      <c r="B42" s="50">
        <v>1200700105</v>
      </c>
      <c r="C42" s="70" t="s">
        <v>141</v>
      </c>
      <c r="D42" s="64">
        <v>1</v>
      </c>
      <c r="E42" s="41"/>
      <c r="J42" s="16"/>
      <c r="K42" s="16"/>
    </row>
    <row r="43" spans="1:11" ht="20.100000000000001" customHeight="1" x14ac:dyDescent="0.2">
      <c r="A43" s="50" t="s">
        <v>142</v>
      </c>
      <c r="B43" s="50">
        <v>1207261420</v>
      </c>
      <c r="C43" s="70" t="s">
        <v>143</v>
      </c>
      <c r="D43" s="64">
        <v>1</v>
      </c>
      <c r="E43" s="41"/>
      <c r="J43" s="16"/>
      <c r="K43" s="16"/>
    </row>
    <row r="44" spans="1:11" ht="20.100000000000001" customHeight="1" x14ac:dyDescent="0.2">
      <c r="A44" s="49" t="s">
        <v>70</v>
      </c>
      <c r="B44" s="49" t="s">
        <v>71</v>
      </c>
      <c r="C44" s="69" t="s">
        <v>72</v>
      </c>
      <c r="D44" s="64">
        <v>1</v>
      </c>
      <c r="E44" s="41"/>
      <c r="J44" s="16"/>
      <c r="K44" s="16"/>
    </row>
    <row r="45" spans="1:11" ht="20.100000000000001" customHeight="1" x14ac:dyDescent="0.25">
      <c r="A45" s="127"/>
      <c r="B45" s="128"/>
      <c r="C45" s="129"/>
      <c r="D45" s="65">
        <f>SUM(D39:D44)</f>
        <v>5</v>
      </c>
      <c r="E45" s="41"/>
      <c r="J45" s="16"/>
      <c r="K45" s="16"/>
    </row>
    <row r="46" spans="1:11" ht="20.100000000000001" customHeight="1" x14ac:dyDescent="0.2">
      <c r="A46" s="50" t="s">
        <v>73</v>
      </c>
      <c r="B46" s="50" t="s">
        <v>74</v>
      </c>
      <c r="C46" s="51" t="s">
        <v>75</v>
      </c>
      <c r="D46" s="64">
        <v>4</v>
      </c>
      <c r="E46" s="41"/>
      <c r="J46" s="16"/>
      <c r="K46" s="16"/>
    </row>
    <row r="47" spans="1:11" ht="20.100000000000001" customHeight="1" x14ac:dyDescent="0.2">
      <c r="A47" s="49" t="s">
        <v>76</v>
      </c>
      <c r="B47" s="49" t="s">
        <v>74</v>
      </c>
      <c r="C47" s="44" t="s">
        <v>77</v>
      </c>
      <c r="D47" s="64">
        <v>4</v>
      </c>
      <c r="E47" s="41"/>
      <c r="J47" s="16"/>
      <c r="K47" s="16"/>
    </row>
    <row r="48" spans="1:11" ht="20.100000000000001" customHeight="1" x14ac:dyDescent="0.2">
      <c r="A48" s="50" t="s">
        <v>78</v>
      </c>
      <c r="B48" s="50" t="s">
        <v>74</v>
      </c>
      <c r="C48" s="51" t="s">
        <v>79</v>
      </c>
      <c r="D48" s="64">
        <v>4</v>
      </c>
      <c r="E48" s="41"/>
      <c r="J48" s="16"/>
      <c r="K48" s="16"/>
    </row>
    <row r="49" spans="1:11" ht="20.100000000000001" customHeight="1" x14ac:dyDescent="0.2">
      <c r="A49" s="49" t="s">
        <v>80</v>
      </c>
      <c r="B49" s="49" t="s">
        <v>81</v>
      </c>
      <c r="C49" s="44" t="s">
        <v>82</v>
      </c>
      <c r="D49" s="64">
        <v>4</v>
      </c>
      <c r="E49" s="41"/>
      <c r="J49" s="16"/>
      <c r="K49" s="16"/>
    </row>
    <row r="50" spans="1:11" ht="20.100000000000001" customHeight="1" x14ac:dyDescent="0.2">
      <c r="A50" s="50" t="s">
        <v>83</v>
      </c>
      <c r="B50" s="50" t="s">
        <v>81</v>
      </c>
      <c r="C50" s="51" t="s">
        <v>84</v>
      </c>
      <c r="D50" s="64">
        <v>4</v>
      </c>
      <c r="E50" s="41"/>
      <c r="J50" s="16"/>
      <c r="K50" s="16"/>
    </row>
    <row r="51" spans="1:11" ht="20.100000000000001" customHeight="1" x14ac:dyDescent="0.2">
      <c r="A51" s="49" t="s">
        <v>85</v>
      </c>
      <c r="B51" s="49" t="s">
        <v>81</v>
      </c>
      <c r="C51" s="44" t="s">
        <v>86</v>
      </c>
      <c r="D51" s="64">
        <v>4</v>
      </c>
      <c r="E51" s="41"/>
      <c r="J51" s="16"/>
      <c r="K51" s="16"/>
    </row>
    <row r="52" spans="1:11" ht="20.100000000000001" customHeight="1" x14ac:dyDescent="0.2">
      <c r="A52" s="50" t="s">
        <v>87</v>
      </c>
      <c r="B52" s="50" t="s">
        <v>74</v>
      </c>
      <c r="C52" s="51" t="s">
        <v>88</v>
      </c>
      <c r="D52" s="64">
        <v>4</v>
      </c>
      <c r="E52" s="41"/>
      <c r="J52" s="16"/>
      <c r="K52" s="16"/>
    </row>
    <row r="53" spans="1:11" ht="20.100000000000001" customHeight="1" x14ac:dyDescent="0.25">
      <c r="A53" s="110"/>
      <c r="B53" s="111"/>
      <c r="C53" s="112"/>
      <c r="D53" s="65">
        <f>SUM(D46:D52)</f>
        <v>28</v>
      </c>
      <c r="E53" s="41"/>
      <c r="J53" s="16"/>
      <c r="K53" s="16"/>
    </row>
    <row r="54" spans="1:11" ht="20.100000000000001" customHeight="1" x14ac:dyDescent="0.2">
      <c r="A54" s="45" t="s">
        <v>89</v>
      </c>
      <c r="B54" s="45">
        <v>2100006287</v>
      </c>
      <c r="C54" s="46" t="s">
        <v>90</v>
      </c>
      <c r="D54" s="64">
        <v>4</v>
      </c>
      <c r="E54" s="41"/>
      <c r="J54" s="16"/>
      <c r="K54" s="16"/>
    </row>
    <row r="55" spans="1:11" ht="20.100000000000001" customHeight="1" x14ac:dyDescent="0.2">
      <c r="A55" s="50" t="s">
        <v>91</v>
      </c>
      <c r="B55" s="50" t="s">
        <v>92</v>
      </c>
      <c r="C55" s="51" t="s">
        <v>93</v>
      </c>
      <c r="D55" s="64">
        <v>0</v>
      </c>
      <c r="E55" s="41"/>
      <c r="J55" s="16"/>
      <c r="K55" s="16"/>
    </row>
    <row r="56" spans="1:11" ht="20.100000000000001" customHeight="1" x14ac:dyDescent="0.2">
      <c r="A56" s="49" t="s">
        <v>94</v>
      </c>
      <c r="B56" s="49">
        <v>2000112449</v>
      </c>
      <c r="C56" s="44" t="s">
        <v>95</v>
      </c>
      <c r="D56" s="64">
        <v>0</v>
      </c>
      <c r="E56" s="41"/>
      <c r="J56" s="16"/>
      <c r="K56" s="16"/>
    </row>
    <row r="57" spans="1:11" ht="20.100000000000001" customHeight="1" x14ac:dyDescent="0.2">
      <c r="A57" s="50" t="s">
        <v>96</v>
      </c>
      <c r="B57" s="50">
        <v>2100010389</v>
      </c>
      <c r="C57" s="51" t="s">
        <v>97</v>
      </c>
      <c r="D57" s="64">
        <v>0</v>
      </c>
      <c r="E57" s="41"/>
      <c r="J57" s="16"/>
      <c r="K57" s="16"/>
    </row>
    <row r="58" spans="1:11" ht="20.100000000000001" customHeight="1" x14ac:dyDescent="0.2">
      <c r="A58" s="49" t="s">
        <v>98</v>
      </c>
      <c r="B58" s="49">
        <v>2100010646</v>
      </c>
      <c r="C58" s="44" t="s">
        <v>99</v>
      </c>
      <c r="D58" s="64">
        <v>4</v>
      </c>
      <c r="E58" s="41"/>
      <c r="J58" s="16"/>
      <c r="K58" s="16"/>
    </row>
    <row r="59" spans="1:11" ht="20.100000000000001" customHeight="1" x14ac:dyDescent="0.2">
      <c r="A59" s="50" t="s">
        <v>100</v>
      </c>
      <c r="B59" s="50" t="s">
        <v>101</v>
      </c>
      <c r="C59" s="51" t="s">
        <v>102</v>
      </c>
      <c r="D59" s="64">
        <v>0</v>
      </c>
      <c r="E59" s="41"/>
      <c r="J59" s="16"/>
      <c r="K59" s="16"/>
    </row>
    <row r="60" spans="1:11" ht="20.100000000000001" customHeight="1" x14ac:dyDescent="0.2">
      <c r="A60" s="49" t="s">
        <v>103</v>
      </c>
      <c r="B60" s="49" t="s">
        <v>104</v>
      </c>
      <c r="C60" s="44" t="s">
        <v>105</v>
      </c>
      <c r="D60" s="64">
        <v>3</v>
      </c>
      <c r="E60" s="41"/>
      <c r="J60" s="16"/>
      <c r="K60" s="16"/>
    </row>
    <row r="61" spans="1:11" ht="20.100000000000001" customHeight="1" x14ac:dyDescent="0.2">
      <c r="A61" s="50" t="s">
        <v>106</v>
      </c>
      <c r="B61" s="50">
        <v>2100004174</v>
      </c>
      <c r="C61" s="51" t="s">
        <v>107</v>
      </c>
      <c r="D61" s="64">
        <v>0</v>
      </c>
      <c r="E61" s="41"/>
      <c r="J61" s="16"/>
      <c r="K61" s="16"/>
    </row>
    <row r="62" spans="1:11" ht="20.100000000000001" customHeight="1" x14ac:dyDescent="0.2">
      <c r="A62" s="113"/>
      <c r="B62" s="114"/>
      <c r="C62" s="115"/>
      <c r="D62" s="64">
        <f>SUM(D54:D61)</f>
        <v>11</v>
      </c>
      <c r="E62" s="41"/>
      <c r="J62" s="16"/>
      <c r="K62" s="16"/>
    </row>
    <row r="63" spans="1:11" ht="20.100000000000001" customHeight="1" x14ac:dyDescent="0.2">
      <c r="A63" s="52" t="s">
        <v>397</v>
      </c>
      <c r="B63" s="52" t="s">
        <v>398</v>
      </c>
      <c r="C63" s="43" t="s">
        <v>399</v>
      </c>
      <c r="D63" s="64">
        <v>1</v>
      </c>
      <c r="E63" s="41"/>
      <c r="J63" s="16"/>
      <c r="K63" s="16"/>
    </row>
    <row r="64" spans="1:11" ht="20.100000000000001" customHeight="1" x14ac:dyDescent="0.2">
      <c r="A64" s="103" t="s">
        <v>400</v>
      </c>
      <c r="B64" s="103" t="s">
        <v>401</v>
      </c>
      <c r="C64" s="104" t="s">
        <v>402</v>
      </c>
      <c r="D64" s="64">
        <v>1</v>
      </c>
      <c r="E64" s="41"/>
      <c r="J64" s="16"/>
      <c r="K64" s="16"/>
    </row>
    <row r="65" spans="1:11" ht="20.100000000000001" customHeight="1" x14ac:dyDescent="0.2">
      <c r="A65" s="52" t="s">
        <v>403</v>
      </c>
      <c r="B65" s="52" t="s">
        <v>404</v>
      </c>
      <c r="C65" s="43" t="s">
        <v>405</v>
      </c>
      <c r="D65" s="64">
        <v>1</v>
      </c>
      <c r="E65" s="41"/>
      <c r="J65" s="16"/>
      <c r="K65" s="16"/>
    </row>
    <row r="66" spans="1:11" ht="20.100000000000001" customHeight="1" x14ac:dyDescent="0.2">
      <c r="A66" s="103" t="s">
        <v>406</v>
      </c>
      <c r="B66" s="103" t="s">
        <v>407</v>
      </c>
      <c r="C66" s="104" t="s">
        <v>408</v>
      </c>
      <c r="D66" s="64">
        <v>1</v>
      </c>
      <c r="E66" s="41"/>
      <c r="J66" s="16"/>
      <c r="K66" s="16"/>
    </row>
    <row r="67" spans="1:11" ht="20.100000000000001" customHeight="1" x14ac:dyDescent="0.2">
      <c r="A67" s="52" t="s">
        <v>409</v>
      </c>
      <c r="B67" s="52" t="s">
        <v>410</v>
      </c>
      <c r="C67" s="43" t="s">
        <v>411</v>
      </c>
      <c r="D67" s="64">
        <v>1</v>
      </c>
      <c r="E67" s="41"/>
      <c r="J67" s="16"/>
      <c r="K67" s="16"/>
    </row>
    <row r="68" spans="1:11" ht="20.100000000000001" customHeight="1" x14ac:dyDescent="0.2">
      <c r="A68" s="103" t="s">
        <v>412</v>
      </c>
      <c r="B68" s="103" t="s">
        <v>413</v>
      </c>
      <c r="C68" s="104" t="s">
        <v>414</v>
      </c>
      <c r="D68" s="64">
        <v>1</v>
      </c>
      <c r="E68" s="41"/>
      <c r="J68" s="16"/>
      <c r="K68" s="16"/>
    </row>
    <row r="69" spans="1:11" ht="20.100000000000001" customHeight="1" x14ac:dyDescent="0.25">
      <c r="A69" s="103"/>
      <c r="B69" s="103"/>
      <c r="C69" s="104"/>
      <c r="D69" s="65">
        <f>SUM(D63:D68)</f>
        <v>6</v>
      </c>
      <c r="E69" s="41"/>
      <c r="J69" s="16"/>
      <c r="K69" s="16"/>
    </row>
    <row r="70" spans="1:11" ht="20.100000000000001" customHeight="1" x14ac:dyDescent="0.2">
      <c r="A70" s="52" t="s">
        <v>415</v>
      </c>
      <c r="B70" s="52" t="s">
        <v>416</v>
      </c>
      <c r="C70" s="43" t="s">
        <v>417</v>
      </c>
      <c r="D70" s="64">
        <v>1</v>
      </c>
      <c r="E70" s="41"/>
      <c r="J70" s="16"/>
      <c r="K70" s="16"/>
    </row>
    <row r="71" spans="1:11" ht="20.100000000000001" customHeight="1" x14ac:dyDescent="0.2">
      <c r="A71" s="103" t="s">
        <v>418</v>
      </c>
      <c r="B71" s="103" t="s">
        <v>419</v>
      </c>
      <c r="C71" s="104" t="s">
        <v>420</v>
      </c>
      <c r="D71" s="64">
        <v>1</v>
      </c>
      <c r="E71" s="41"/>
      <c r="J71" s="16"/>
      <c r="K71" s="16"/>
    </row>
    <row r="72" spans="1:11" ht="20.100000000000001" customHeight="1" x14ac:dyDescent="0.2">
      <c r="A72" s="52" t="s">
        <v>421</v>
      </c>
      <c r="B72" s="52" t="s">
        <v>422</v>
      </c>
      <c r="C72" s="43" t="s">
        <v>423</v>
      </c>
      <c r="D72" s="64">
        <v>1</v>
      </c>
      <c r="E72" s="41"/>
      <c r="J72" s="16"/>
      <c r="K72" s="16"/>
    </row>
    <row r="73" spans="1:11" ht="20.100000000000001" customHeight="1" x14ac:dyDescent="0.2">
      <c r="A73" s="103" t="s">
        <v>424</v>
      </c>
      <c r="B73" s="103" t="s">
        <v>425</v>
      </c>
      <c r="C73" s="104" t="s">
        <v>426</v>
      </c>
      <c r="D73" s="64">
        <v>1</v>
      </c>
      <c r="E73" s="41"/>
      <c r="J73" s="16"/>
      <c r="K73" s="16"/>
    </row>
    <row r="74" spans="1:11" ht="20.100000000000001" customHeight="1" x14ac:dyDescent="0.2">
      <c r="A74" s="52" t="s">
        <v>427</v>
      </c>
      <c r="B74" s="52" t="s">
        <v>428</v>
      </c>
      <c r="C74" s="43" t="s">
        <v>429</v>
      </c>
      <c r="D74" s="64">
        <v>1</v>
      </c>
      <c r="E74" s="41"/>
      <c r="J74" s="16"/>
      <c r="K74" s="16"/>
    </row>
    <row r="75" spans="1:11" ht="20.100000000000001" customHeight="1" x14ac:dyDescent="0.2">
      <c r="A75" s="103" t="s">
        <v>430</v>
      </c>
      <c r="B75" s="103">
        <v>201225765</v>
      </c>
      <c r="C75" s="104" t="s">
        <v>431</v>
      </c>
      <c r="D75" s="64">
        <v>1</v>
      </c>
      <c r="E75" s="41"/>
      <c r="J75" s="16"/>
      <c r="K75" s="16"/>
    </row>
    <row r="76" spans="1:11" ht="20.100000000000001" customHeight="1" x14ac:dyDescent="0.25">
      <c r="A76" s="48"/>
      <c r="B76" s="48"/>
      <c r="C76" s="44"/>
      <c r="D76" s="65">
        <f>SUM(D70:D75)</f>
        <v>6</v>
      </c>
      <c r="E76" s="41"/>
      <c r="J76" s="16"/>
      <c r="K76" s="16"/>
    </row>
    <row r="77" spans="1:11" ht="20.100000000000001" customHeight="1" x14ac:dyDescent="0.2">
      <c r="A77" s="47" t="s">
        <v>432</v>
      </c>
      <c r="B77" s="47">
        <v>190603057</v>
      </c>
      <c r="C77" s="105" t="s">
        <v>433</v>
      </c>
      <c r="D77" s="106">
        <v>1</v>
      </c>
      <c r="E77" s="41"/>
      <c r="J77" s="16"/>
      <c r="K77" s="16"/>
    </row>
    <row r="78" spans="1:11" ht="20.100000000000001" customHeight="1" x14ac:dyDescent="0.2">
      <c r="A78" s="47" t="s">
        <v>434</v>
      </c>
      <c r="B78" s="47" t="s">
        <v>435</v>
      </c>
      <c r="C78" s="105" t="s">
        <v>436</v>
      </c>
      <c r="D78" s="106">
        <v>1</v>
      </c>
      <c r="E78" s="41"/>
      <c r="J78" s="16"/>
      <c r="K78" s="16"/>
    </row>
    <row r="79" spans="1:11" ht="20.100000000000001" customHeight="1" x14ac:dyDescent="0.2">
      <c r="A79" s="45" t="s">
        <v>437</v>
      </c>
      <c r="B79" s="45" t="s">
        <v>438</v>
      </c>
      <c r="C79" s="107" t="s">
        <v>439</v>
      </c>
      <c r="D79" s="106">
        <v>1</v>
      </c>
      <c r="E79" s="41"/>
      <c r="J79" s="16"/>
      <c r="K79" s="16"/>
    </row>
    <row r="80" spans="1:11" ht="20.100000000000001" customHeight="1" x14ac:dyDescent="0.2">
      <c r="A80" s="45" t="s">
        <v>440</v>
      </c>
      <c r="B80" s="45" t="s">
        <v>441</v>
      </c>
      <c r="C80" s="107" t="s">
        <v>442</v>
      </c>
      <c r="D80" s="106">
        <v>1</v>
      </c>
      <c r="E80" s="41"/>
      <c r="J80" s="16"/>
      <c r="K80" s="16"/>
    </row>
    <row r="81" spans="1:11" ht="20.100000000000001" customHeight="1" x14ac:dyDescent="0.25">
      <c r="A81" s="45"/>
      <c r="B81" s="45"/>
      <c r="C81" s="107"/>
      <c r="D81" s="108">
        <v>4</v>
      </c>
      <c r="E81" s="41"/>
      <c r="J81" s="16"/>
      <c r="K81" s="16"/>
    </row>
    <row r="82" spans="1:11" ht="20.100000000000001" customHeight="1" x14ac:dyDescent="0.2">
      <c r="A82" s="45" t="s">
        <v>443</v>
      </c>
      <c r="B82" s="45" t="s">
        <v>444</v>
      </c>
      <c r="C82" s="107" t="s">
        <v>445</v>
      </c>
      <c r="D82" s="106">
        <v>1</v>
      </c>
      <c r="E82" s="41"/>
      <c r="J82" s="16"/>
      <c r="K82" s="16"/>
    </row>
    <row r="83" spans="1:11" ht="20.100000000000001" customHeight="1" x14ac:dyDescent="0.2">
      <c r="A83" s="45" t="s">
        <v>446</v>
      </c>
      <c r="B83" s="45">
        <v>190906556</v>
      </c>
      <c r="C83" s="107" t="s">
        <v>447</v>
      </c>
      <c r="D83" s="106">
        <v>1</v>
      </c>
      <c r="E83" s="41"/>
      <c r="J83" s="16"/>
      <c r="K83" s="16"/>
    </row>
    <row r="84" spans="1:11" ht="20.100000000000001" customHeight="1" x14ac:dyDescent="0.2">
      <c r="A84" s="40" t="s">
        <v>448</v>
      </c>
      <c r="B84" s="40" t="s">
        <v>449</v>
      </c>
      <c r="C84" s="107" t="s">
        <v>450</v>
      </c>
      <c r="D84" s="106">
        <v>1</v>
      </c>
      <c r="E84" s="41"/>
      <c r="J84" s="16"/>
      <c r="K84" s="16"/>
    </row>
    <row r="85" spans="1:11" ht="20.100000000000001" customHeight="1" x14ac:dyDescent="0.2">
      <c r="A85" s="40" t="s">
        <v>451</v>
      </c>
      <c r="B85" s="40" t="s">
        <v>449</v>
      </c>
      <c r="C85" s="107" t="s">
        <v>452</v>
      </c>
      <c r="D85" s="106">
        <v>1</v>
      </c>
      <c r="E85" s="41"/>
      <c r="J85" s="16"/>
      <c r="K85" s="16"/>
    </row>
    <row r="86" spans="1:11" ht="20.100000000000001" customHeight="1" x14ac:dyDescent="0.2">
      <c r="A86" s="40" t="s">
        <v>453</v>
      </c>
      <c r="B86" s="40">
        <v>87699</v>
      </c>
      <c r="C86" s="107" t="s">
        <v>454</v>
      </c>
      <c r="D86" s="106">
        <v>1</v>
      </c>
      <c r="E86" s="41"/>
      <c r="J86" s="16"/>
      <c r="K86" s="16"/>
    </row>
    <row r="87" spans="1:11" ht="20.100000000000001" customHeight="1" x14ac:dyDescent="0.25">
      <c r="A87" s="109"/>
      <c r="B87" s="109"/>
      <c r="C87" s="107"/>
      <c r="D87" s="108">
        <v>5</v>
      </c>
      <c r="E87" s="41"/>
      <c r="J87" s="16"/>
      <c r="K87" s="16"/>
    </row>
    <row r="88" spans="1:11" ht="20.100000000000001" customHeight="1" x14ac:dyDescent="0.2">
      <c r="A88" s="47" t="s">
        <v>455</v>
      </c>
      <c r="B88" s="47" t="s">
        <v>456</v>
      </c>
      <c r="C88" s="105" t="s">
        <v>457</v>
      </c>
      <c r="D88" s="106">
        <v>1</v>
      </c>
      <c r="E88" s="41"/>
      <c r="J88" s="16"/>
      <c r="K88" s="16"/>
    </row>
    <row r="89" spans="1:11" ht="20.100000000000001" customHeight="1" x14ac:dyDescent="0.2">
      <c r="A89" s="47" t="s">
        <v>458</v>
      </c>
      <c r="B89" s="47" t="s">
        <v>456</v>
      </c>
      <c r="C89" s="105" t="s">
        <v>459</v>
      </c>
      <c r="D89" s="106">
        <v>1</v>
      </c>
      <c r="E89" s="41"/>
      <c r="J89" s="16"/>
      <c r="K89" s="16"/>
    </row>
    <row r="90" spans="1:11" ht="20.100000000000001" customHeight="1" x14ac:dyDescent="0.2">
      <c r="A90" s="47" t="s">
        <v>460</v>
      </c>
      <c r="B90" s="47" t="s">
        <v>456</v>
      </c>
      <c r="C90" s="105" t="s">
        <v>461</v>
      </c>
      <c r="D90" s="106">
        <v>1</v>
      </c>
      <c r="E90" s="41"/>
      <c r="J90" s="16"/>
      <c r="K90" s="16"/>
    </row>
    <row r="91" spans="1:11" ht="20.100000000000001" customHeight="1" x14ac:dyDescent="0.2">
      <c r="A91" s="47" t="s">
        <v>462</v>
      </c>
      <c r="B91" s="47" t="s">
        <v>456</v>
      </c>
      <c r="C91" s="105" t="s">
        <v>463</v>
      </c>
      <c r="D91" s="106">
        <v>1</v>
      </c>
      <c r="E91" s="41"/>
      <c r="J91" s="16"/>
      <c r="K91" s="16"/>
    </row>
    <row r="92" spans="1:11" ht="20.100000000000001" customHeight="1" x14ac:dyDescent="0.25">
      <c r="A92" s="47"/>
      <c r="B92" s="47"/>
      <c r="C92" s="105"/>
      <c r="D92" s="108">
        <v>4</v>
      </c>
      <c r="E92" s="41"/>
      <c r="J92" s="16"/>
      <c r="K92" s="16"/>
    </row>
    <row r="93" spans="1:11" ht="20.100000000000001" customHeight="1" x14ac:dyDescent="0.2">
      <c r="A93" s="47" t="s">
        <v>464</v>
      </c>
      <c r="B93" s="47" t="s">
        <v>465</v>
      </c>
      <c r="C93" s="105" t="s">
        <v>466</v>
      </c>
      <c r="D93" s="106">
        <v>1</v>
      </c>
      <c r="E93" s="41"/>
      <c r="J93" s="16"/>
      <c r="K93" s="16"/>
    </row>
    <row r="94" spans="1:11" ht="20.100000000000001" customHeight="1" x14ac:dyDescent="0.2">
      <c r="A94" s="47" t="s">
        <v>467</v>
      </c>
      <c r="B94" s="47" t="s">
        <v>465</v>
      </c>
      <c r="C94" s="105" t="s">
        <v>468</v>
      </c>
      <c r="D94" s="106">
        <v>1</v>
      </c>
      <c r="E94" s="41"/>
      <c r="J94" s="16"/>
      <c r="K94" s="16"/>
    </row>
    <row r="95" spans="1:11" ht="20.100000000000001" customHeight="1" x14ac:dyDescent="0.2">
      <c r="A95" s="47" t="s">
        <v>469</v>
      </c>
      <c r="B95" s="47" t="s">
        <v>465</v>
      </c>
      <c r="C95" s="105" t="s">
        <v>470</v>
      </c>
      <c r="D95" s="106">
        <v>1</v>
      </c>
      <c r="E95" s="41"/>
      <c r="J95" s="16"/>
      <c r="K95" s="16"/>
    </row>
    <row r="96" spans="1:11" ht="20.100000000000001" customHeight="1" x14ac:dyDescent="0.25">
      <c r="A96" s="47"/>
      <c r="B96" s="47"/>
      <c r="C96" s="105"/>
      <c r="D96" s="108">
        <v>3</v>
      </c>
      <c r="E96" s="41"/>
      <c r="J96" s="16"/>
      <c r="K96" s="16"/>
    </row>
    <row r="97" spans="1:11" ht="20.100000000000001" customHeight="1" x14ac:dyDescent="0.2">
      <c r="A97" s="45" t="s">
        <v>471</v>
      </c>
      <c r="B97" s="45">
        <v>190704132</v>
      </c>
      <c r="C97" s="107" t="s">
        <v>472</v>
      </c>
      <c r="D97" s="106">
        <v>1</v>
      </c>
      <c r="E97" s="41"/>
      <c r="J97" s="16"/>
      <c r="K97" s="16"/>
    </row>
    <row r="98" spans="1:11" ht="20.100000000000001" customHeight="1" x14ac:dyDescent="0.2">
      <c r="A98" s="45" t="s">
        <v>473</v>
      </c>
      <c r="B98" s="45" t="s">
        <v>474</v>
      </c>
      <c r="C98" s="107" t="s">
        <v>475</v>
      </c>
      <c r="D98" s="106">
        <v>1</v>
      </c>
      <c r="E98" s="41"/>
      <c r="J98" s="16"/>
      <c r="K98" s="16"/>
    </row>
    <row r="99" spans="1:11" ht="20.100000000000001" customHeight="1" x14ac:dyDescent="0.2">
      <c r="A99" s="45" t="s">
        <v>476</v>
      </c>
      <c r="B99" s="45" t="s">
        <v>477</v>
      </c>
      <c r="C99" s="107" t="s">
        <v>478</v>
      </c>
      <c r="D99" s="106">
        <v>1</v>
      </c>
      <c r="E99" s="41"/>
      <c r="J99" s="16"/>
      <c r="K99" s="16"/>
    </row>
    <row r="100" spans="1:11" ht="20.100000000000001" customHeight="1" x14ac:dyDescent="0.2">
      <c r="A100" s="45" t="s">
        <v>479</v>
      </c>
      <c r="B100" s="45" t="s">
        <v>480</v>
      </c>
      <c r="C100" s="107" t="s">
        <v>481</v>
      </c>
      <c r="D100" s="106">
        <v>1</v>
      </c>
      <c r="E100" s="41"/>
      <c r="J100" s="16"/>
      <c r="K100" s="16"/>
    </row>
    <row r="101" spans="1:11" ht="20.100000000000001" customHeight="1" x14ac:dyDescent="0.25">
      <c r="A101" s="45"/>
      <c r="B101" s="45"/>
      <c r="C101" s="107"/>
      <c r="D101" s="108">
        <v>4</v>
      </c>
      <c r="E101" s="41"/>
      <c r="J101" s="16"/>
      <c r="K101" s="16"/>
    </row>
    <row r="102" spans="1:11" ht="20.100000000000001" customHeight="1" x14ac:dyDescent="0.2">
      <c r="A102" s="45" t="s">
        <v>482</v>
      </c>
      <c r="B102" s="45" t="s">
        <v>483</v>
      </c>
      <c r="C102" s="107" t="s">
        <v>484</v>
      </c>
      <c r="D102" s="106">
        <v>1</v>
      </c>
      <c r="E102" s="41"/>
      <c r="J102" s="16"/>
      <c r="K102" s="16"/>
    </row>
    <row r="103" spans="1:11" ht="20.100000000000001" customHeight="1" x14ac:dyDescent="0.2">
      <c r="A103" s="40" t="s">
        <v>485</v>
      </c>
      <c r="B103" s="40" t="s">
        <v>486</v>
      </c>
      <c r="C103" s="107" t="s">
        <v>487</v>
      </c>
      <c r="D103" s="106">
        <v>1</v>
      </c>
      <c r="E103" s="41"/>
      <c r="J103" s="16"/>
      <c r="K103" s="16"/>
    </row>
    <row r="104" spans="1:11" ht="20.100000000000001" customHeight="1" x14ac:dyDescent="0.2">
      <c r="A104" s="40" t="s">
        <v>488</v>
      </c>
      <c r="B104" s="40">
        <v>1900023</v>
      </c>
      <c r="C104" s="107" t="s">
        <v>489</v>
      </c>
      <c r="D104" s="106">
        <v>1</v>
      </c>
      <c r="E104" s="41"/>
      <c r="J104" s="16"/>
      <c r="K104" s="16"/>
    </row>
    <row r="105" spans="1:11" ht="20.100000000000001" customHeight="1" x14ac:dyDescent="0.2">
      <c r="A105" s="40" t="s">
        <v>490</v>
      </c>
      <c r="B105" s="40">
        <v>1900024</v>
      </c>
      <c r="C105" s="107" t="s">
        <v>491</v>
      </c>
      <c r="D105" s="106">
        <v>1</v>
      </c>
      <c r="E105" s="41"/>
      <c r="J105" s="16"/>
      <c r="K105" s="16"/>
    </row>
    <row r="106" spans="1:11" ht="20.100000000000001" customHeight="1" x14ac:dyDescent="0.25">
      <c r="A106" s="40"/>
      <c r="B106" s="40"/>
      <c r="C106" s="107"/>
      <c r="D106" s="108">
        <v>4</v>
      </c>
      <c r="E106" s="41"/>
      <c r="J106" s="16"/>
      <c r="K106" s="16"/>
    </row>
    <row r="107" spans="1:11" ht="20.100000000000001" customHeight="1" x14ac:dyDescent="0.2">
      <c r="A107" s="50" t="s">
        <v>150</v>
      </c>
      <c r="B107" s="50" t="s">
        <v>151</v>
      </c>
      <c r="C107" s="51" t="s">
        <v>152</v>
      </c>
      <c r="D107" s="56">
        <v>3</v>
      </c>
      <c r="E107" s="41"/>
      <c r="J107" s="16"/>
      <c r="K107" s="16"/>
    </row>
    <row r="108" spans="1:11" ht="20.100000000000001" customHeight="1" x14ac:dyDescent="0.2">
      <c r="A108" s="49" t="s">
        <v>153</v>
      </c>
      <c r="B108" s="49" t="s">
        <v>154</v>
      </c>
      <c r="C108" s="44" t="s">
        <v>155</v>
      </c>
      <c r="D108" s="56">
        <v>4</v>
      </c>
      <c r="E108" s="41"/>
      <c r="J108" s="16"/>
      <c r="K108" s="16"/>
    </row>
    <row r="109" spans="1:11" ht="20.100000000000001" customHeight="1" x14ac:dyDescent="0.2">
      <c r="A109" s="50" t="s">
        <v>156</v>
      </c>
      <c r="B109" s="50" t="s">
        <v>154</v>
      </c>
      <c r="C109" s="51" t="s">
        <v>157</v>
      </c>
      <c r="D109" s="56">
        <v>8</v>
      </c>
      <c r="E109" s="41"/>
      <c r="J109" s="16"/>
      <c r="K109" s="16"/>
    </row>
    <row r="110" spans="1:11" ht="20.100000000000001" customHeight="1" x14ac:dyDescent="0.2">
      <c r="A110" s="49" t="s">
        <v>158</v>
      </c>
      <c r="B110" s="49" t="s">
        <v>159</v>
      </c>
      <c r="C110" s="44" t="s">
        <v>160</v>
      </c>
      <c r="D110" s="56">
        <v>8</v>
      </c>
      <c r="E110" s="41"/>
      <c r="J110" s="16"/>
      <c r="K110" s="16"/>
    </row>
    <row r="111" spans="1:11" ht="20.100000000000001" customHeight="1" x14ac:dyDescent="0.2">
      <c r="A111" s="50" t="s">
        <v>161</v>
      </c>
      <c r="B111" s="50" t="s">
        <v>162</v>
      </c>
      <c r="C111" s="51" t="s">
        <v>163</v>
      </c>
      <c r="D111" s="56">
        <v>8</v>
      </c>
      <c r="E111" s="41"/>
      <c r="J111" s="16"/>
      <c r="K111" s="16"/>
    </row>
    <row r="112" spans="1:11" ht="20.100000000000001" customHeight="1" x14ac:dyDescent="0.2">
      <c r="A112" s="49" t="s">
        <v>164</v>
      </c>
      <c r="B112" s="49" t="s">
        <v>165</v>
      </c>
      <c r="C112" s="44" t="s">
        <v>166</v>
      </c>
      <c r="D112" s="56">
        <v>4</v>
      </c>
      <c r="E112" s="41"/>
      <c r="J112" s="16"/>
      <c r="K112" s="16"/>
    </row>
    <row r="113" spans="1:11" ht="20.100000000000001" customHeight="1" x14ac:dyDescent="0.2">
      <c r="A113" s="50" t="s">
        <v>167</v>
      </c>
      <c r="B113" s="50" t="s">
        <v>165</v>
      </c>
      <c r="C113" s="51" t="s">
        <v>168</v>
      </c>
      <c r="D113" s="56">
        <v>4</v>
      </c>
      <c r="E113" s="41"/>
      <c r="J113" s="16"/>
      <c r="K113" s="16"/>
    </row>
    <row r="114" spans="1:11" ht="20.100000000000001" customHeight="1" x14ac:dyDescent="0.25">
      <c r="A114" s="50"/>
      <c r="B114" s="50"/>
      <c r="C114" s="51"/>
      <c r="D114" s="88">
        <v>39</v>
      </c>
      <c r="E114" s="41"/>
      <c r="J114" s="16"/>
      <c r="K114" s="16"/>
    </row>
    <row r="115" spans="1:11" ht="20.100000000000001" customHeight="1" x14ac:dyDescent="0.2">
      <c r="A115" s="49" t="s">
        <v>169</v>
      </c>
      <c r="B115" s="49" t="s">
        <v>170</v>
      </c>
      <c r="C115" s="44" t="s">
        <v>171</v>
      </c>
      <c r="D115" s="56">
        <v>0</v>
      </c>
      <c r="E115" s="41"/>
      <c r="J115" s="16"/>
      <c r="K115" s="16"/>
    </row>
    <row r="116" spans="1:11" ht="20.100000000000001" customHeight="1" x14ac:dyDescent="0.2">
      <c r="A116" s="50" t="s">
        <v>172</v>
      </c>
      <c r="B116" s="50" t="s">
        <v>170</v>
      </c>
      <c r="C116" s="51" t="s">
        <v>173</v>
      </c>
      <c r="D116" s="56">
        <v>8</v>
      </c>
      <c r="E116" s="41"/>
      <c r="J116" s="16"/>
      <c r="K116" s="16"/>
    </row>
    <row r="117" spans="1:11" ht="20.100000000000001" customHeight="1" x14ac:dyDescent="0.2">
      <c r="A117" s="49" t="s">
        <v>174</v>
      </c>
      <c r="B117" s="49" t="s">
        <v>175</v>
      </c>
      <c r="C117" s="44" t="s">
        <v>176</v>
      </c>
      <c r="D117" s="56">
        <v>16</v>
      </c>
      <c r="E117" s="41"/>
      <c r="J117" s="16"/>
      <c r="K117" s="16"/>
    </row>
    <row r="118" spans="1:11" ht="20.100000000000001" customHeight="1" x14ac:dyDescent="0.2">
      <c r="A118" s="50" t="s">
        <v>177</v>
      </c>
      <c r="B118" s="50" t="s">
        <v>178</v>
      </c>
      <c r="C118" s="51" t="s">
        <v>179</v>
      </c>
      <c r="D118" s="56">
        <v>16</v>
      </c>
      <c r="E118" s="41"/>
      <c r="J118" s="16"/>
      <c r="K118" s="16"/>
    </row>
    <row r="119" spans="1:11" ht="20.100000000000001" customHeight="1" x14ac:dyDescent="0.2">
      <c r="A119" s="49" t="s">
        <v>180</v>
      </c>
      <c r="B119" s="49" t="s">
        <v>181</v>
      </c>
      <c r="C119" s="44" t="s">
        <v>182</v>
      </c>
      <c r="D119" s="56">
        <v>16</v>
      </c>
      <c r="E119" s="41"/>
      <c r="J119" s="16"/>
      <c r="K119" s="16"/>
    </row>
    <row r="120" spans="1:11" ht="20.100000000000001" customHeight="1" x14ac:dyDescent="0.2">
      <c r="A120" s="50" t="s">
        <v>183</v>
      </c>
      <c r="B120" s="50" t="s">
        <v>184</v>
      </c>
      <c r="C120" s="51" t="s">
        <v>185</v>
      </c>
      <c r="D120" s="56">
        <v>8</v>
      </c>
      <c r="E120" s="41"/>
      <c r="J120" s="16"/>
      <c r="K120" s="16"/>
    </row>
    <row r="121" spans="1:11" ht="20.100000000000001" customHeight="1" x14ac:dyDescent="0.2">
      <c r="A121" s="49" t="s">
        <v>186</v>
      </c>
      <c r="B121" s="49" t="s">
        <v>187</v>
      </c>
      <c r="C121" s="44" t="s">
        <v>188</v>
      </c>
      <c r="D121" s="56">
        <v>8</v>
      </c>
      <c r="E121" s="41"/>
      <c r="J121" s="16"/>
      <c r="K121" s="16"/>
    </row>
    <row r="122" spans="1:11" ht="20.100000000000001" customHeight="1" x14ac:dyDescent="0.2">
      <c r="A122" s="50" t="s">
        <v>189</v>
      </c>
      <c r="B122" s="50" t="s">
        <v>190</v>
      </c>
      <c r="C122" s="51" t="s">
        <v>191</v>
      </c>
      <c r="D122" s="56">
        <v>8</v>
      </c>
      <c r="E122" s="41"/>
      <c r="J122" s="16"/>
      <c r="K122" s="16"/>
    </row>
    <row r="123" spans="1:11" ht="20.100000000000001" customHeight="1" x14ac:dyDescent="0.2">
      <c r="A123" s="49" t="s">
        <v>192</v>
      </c>
      <c r="B123" s="49" t="s">
        <v>193</v>
      </c>
      <c r="C123" s="44" t="s">
        <v>194</v>
      </c>
      <c r="D123" s="56">
        <v>8</v>
      </c>
      <c r="E123" s="41"/>
      <c r="J123" s="16"/>
      <c r="K123" s="16"/>
    </row>
    <row r="124" spans="1:11" ht="20.100000000000001" customHeight="1" x14ac:dyDescent="0.25">
      <c r="A124" s="49"/>
      <c r="B124" s="49"/>
      <c r="C124" s="44"/>
      <c r="D124" s="88">
        <v>88</v>
      </c>
      <c r="E124" s="41"/>
      <c r="J124" s="16"/>
      <c r="K124" s="16"/>
    </row>
    <row r="125" spans="1:11" ht="20.100000000000001" customHeight="1" x14ac:dyDescent="0.2">
      <c r="A125" s="49" t="s">
        <v>209</v>
      </c>
      <c r="B125" s="49" t="s">
        <v>210</v>
      </c>
      <c r="C125" s="44" t="s">
        <v>211</v>
      </c>
      <c r="D125" s="89">
        <v>7</v>
      </c>
      <c r="E125" s="41"/>
      <c r="J125" s="16"/>
      <c r="K125" s="16"/>
    </row>
    <row r="126" spans="1:11" ht="20.100000000000001" customHeight="1" x14ac:dyDescent="0.2">
      <c r="A126" s="50" t="s">
        <v>212</v>
      </c>
      <c r="B126" s="50" t="s">
        <v>213</v>
      </c>
      <c r="C126" s="51" t="s">
        <v>214</v>
      </c>
      <c r="D126" s="89">
        <v>7</v>
      </c>
      <c r="E126" s="41"/>
      <c r="J126" s="16"/>
      <c r="K126" s="16"/>
    </row>
    <row r="127" spans="1:11" ht="20.100000000000001" customHeight="1" x14ac:dyDescent="0.2">
      <c r="A127" s="49" t="s">
        <v>215</v>
      </c>
      <c r="B127" s="49" t="s">
        <v>216</v>
      </c>
      <c r="C127" s="44" t="s">
        <v>217</v>
      </c>
      <c r="D127" s="89">
        <v>7</v>
      </c>
      <c r="E127" s="41"/>
      <c r="J127" s="16"/>
      <c r="K127" s="16"/>
    </row>
    <row r="128" spans="1:11" ht="20.100000000000001" customHeight="1" x14ac:dyDescent="0.2">
      <c r="A128" s="50" t="s">
        <v>218</v>
      </c>
      <c r="B128" s="50" t="s">
        <v>219</v>
      </c>
      <c r="C128" s="51" t="s">
        <v>220</v>
      </c>
      <c r="D128" s="89">
        <v>7</v>
      </c>
      <c r="E128" s="41"/>
      <c r="J128" s="16"/>
      <c r="K128" s="16"/>
    </row>
    <row r="129" spans="1:11" ht="20.100000000000001" customHeight="1" x14ac:dyDescent="0.2">
      <c r="A129" s="49" t="s">
        <v>221</v>
      </c>
      <c r="B129" s="49" t="s">
        <v>222</v>
      </c>
      <c r="C129" s="44" t="s">
        <v>223</v>
      </c>
      <c r="D129" s="89">
        <v>7</v>
      </c>
      <c r="E129" s="41"/>
      <c r="J129" s="16"/>
      <c r="K129" s="16"/>
    </row>
    <row r="130" spans="1:11" ht="20.100000000000001" customHeight="1" x14ac:dyDescent="0.2">
      <c r="A130" s="50" t="s">
        <v>224</v>
      </c>
      <c r="B130" s="50" t="s">
        <v>225</v>
      </c>
      <c r="C130" s="51" t="s">
        <v>226</v>
      </c>
      <c r="D130" s="89">
        <v>7</v>
      </c>
      <c r="E130" s="41"/>
      <c r="J130" s="16"/>
      <c r="K130" s="16"/>
    </row>
    <row r="131" spans="1:11" ht="20.100000000000001" customHeight="1" x14ac:dyDescent="0.2">
      <c r="A131" s="49" t="s">
        <v>227</v>
      </c>
      <c r="B131" s="49" t="s">
        <v>228</v>
      </c>
      <c r="C131" s="44" t="s">
        <v>229</v>
      </c>
      <c r="D131" s="89">
        <v>7</v>
      </c>
      <c r="E131" s="41"/>
      <c r="J131" s="16"/>
      <c r="K131" s="16"/>
    </row>
    <row r="132" spans="1:11" ht="20.100000000000001" customHeight="1" x14ac:dyDescent="0.2">
      <c r="A132" s="50" t="s">
        <v>230</v>
      </c>
      <c r="B132" s="50">
        <v>210936085</v>
      </c>
      <c r="C132" s="51" t="s">
        <v>231</v>
      </c>
      <c r="D132" s="89">
        <v>7</v>
      </c>
      <c r="E132" s="41"/>
      <c r="J132" s="16"/>
      <c r="K132" s="16"/>
    </row>
    <row r="133" spans="1:11" ht="20.100000000000001" customHeight="1" x14ac:dyDescent="0.2">
      <c r="A133" s="49" t="s">
        <v>232</v>
      </c>
      <c r="B133" s="49" t="s">
        <v>233</v>
      </c>
      <c r="C133" s="44" t="s">
        <v>234</v>
      </c>
      <c r="D133" s="89">
        <v>7</v>
      </c>
      <c r="E133" s="41"/>
      <c r="J133" s="16"/>
      <c r="K133" s="16"/>
    </row>
    <row r="134" spans="1:11" ht="20.100000000000001" customHeight="1" x14ac:dyDescent="0.2">
      <c r="A134" s="50" t="s">
        <v>235</v>
      </c>
      <c r="B134" s="50">
        <v>201225757</v>
      </c>
      <c r="C134" s="51" t="s">
        <v>236</v>
      </c>
      <c r="D134" s="89">
        <v>7</v>
      </c>
      <c r="E134" s="41"/>
      <c r="J134" s="16"/>
      <c r="K134" s="16"/>
    </row>
    <row r="135" spans="1:11" ht="20.100000000000001" customHeight="1" x14ac:dyDescent="0.2">
      <c r="A135" s="49" t="s">
        <v>237</v>
      </c>
      <c r="B135" s="49">
        <v>201225758</v>
      </c>
      <c r="C135" s="44" t="s">
        <v>238</v>
      </c>
      <c r="D135" s="89">
        <v>4</v>
      </c>
      <c r="E135" s="41"/>
      <c r="J135" s="16"/>
      <c r="K135" s="16"/>
    </row>
    <row r="136" spans="1:11" ht="20.100000000000001" customHeight="1" x14ac:dyDescent="0.2">
      <c r="A136" s="50" t="s">
        <v>239</v>
      </c>
      <c r="B136" s="50">
        <v>210330220</v>
      </c>
      <c r="C136" s="51" t="s">
        <v>240</v>
      </c>
      <c r="D136" s="89">
        <v>4</v>
      </c>
      <c r="E136" s="41"/>
      <c r="J136" s="16"/>
      <c r="K136" s="16"/>
    </row>
    <row r="137" spans="1:11" ht="20.100000000000001" customHeight="1" x14ac:dyDescent="0.2">
      <c r="A137" s="49" t="s">
        <v>241</v>
      </c>
      <c r="B137" s="49" t="s">
        <v>242</v>
      </c>
      <c r="C137" s="44" t="s">
        <v>243</v>
      </c>
      <c r="D137" s="89">
        <v>4</v>
      </c>
      <c r="E137" s="41"/>
      <c r="J137" s="16"/>
      <c r="K137" s="16"/>
    </row>
    <row r="138" spans="1:11" ht="20.100000000000001" customHeight="1" x14ac:dyDescent="0.2">
      <c r="A138" s="50" t="s">
        <v>244</v>
      </c>
      <c r="B138" s="50">
        <v>210733737</v>
      </c>
      <c r="C138" s="51" t="s">
        <v>245</v>
      </c>
      <c r="D138" s="89">
        <v>4</v>
      </c>
      <c r="E138" s="41"/>
      <c r="J138" s="16"/>
      <c r="K138" s="16"/>
    </row>
    <row r="139" spans="1:11" ht="20.100000000000001" customHeight="1" x14ac:dyDescent="0.2">
      <c r="A139" s="49" t="s">
        <v>246</v>
      </c>
      <c r="B139" s="49" t="s">
        <v>247</v>
      </c>
      <c r="C139" s="44" t="s">
        <v>248</v>
      </c>
      <c r="D139" s="89">
        <v>4</v>
      </c>
      <c r="E139" s="41"/>
      <c r="J139" s="16"/>
      <c r="K139" s="16"/>
    </row>
    <row r="140" spans="1:11" ht="20.100000000000001" customHeight="1" x14ac:dyDescent="0.2">
      <c r="A140" s="50" t="s">
        <v>249</v>
      </c>
      <c r="B140" s="50" t="s">
        <v>250</v>
      </c>
      <c r="C140" s="51" t="s">
        <v>251</v>
      </c>
      <c r="D140" s="89">
        <v>4</v>
      </c>
      <c r="E140" s="41"/>
      <c r="J140" s="16"/>
      <c r="K140" s="16"/>
    </row>
    <row r="141" spans="1:11" ht="20.100000000000001" customHeight="1" x14ac:dyDescent="0.2">
      <c r="A141" s="49" t="s">
        <v>252</v>
      </c>
      <c r="B141" s="49" t="s">
        <v>253</v>
      </c>
      <c r="C141" s="44" t="s">
        <v>254</v>
      </c>
      <c r="D141" s="89">
        <v>4</v>
      </c>
      <c r="E141" s="41"/>
      <c r="J141" s="16"/>
      <c r="K141" s="16"/>
    </row>
    <row r="142" spans="1:11" ht="20.100000000000001" customHeight="1" x14ac:dyDescent="0.2">
      <c r="A142" s="50" t="s">
        <v>255</v>
      </c>
      <c r="B142" s="50" t="s">
        <v>256</v>
      </c>
      <c r="C142" s="51" t="s">
        <v>257</v>
      </c>
      <c r="D142" s="89">
        <v>4</v>
      </c>
      <c r="E142" s="41"/>
      <c r="J142" s="16"/>
      <c r="K142" s="16"/>
    </row>
    <row r="143" spans="1:11" ht="20.100000000000001" customHeight="1" x14ac:dyDescent="0.2">
      <c r="A143" s="49" t="s">
        <v>258</v>
      </c>
      <c r="B143" s="49" t="s">
        <v>259</v>
      </c>
      <c r="C143" s="44" t="s">
        <v>260</v>
      </c>
      <c r="D143" s="89">
        <v>4</v>
      </c>
      <c r="E143" s="41"/>
      <c r="J143" s="16"/>
      <c r="K143" s="16"/>
    </row>
    <row r="144" spans="1:11" ht="20.100000000000001" customHeight="1" x14ac:dyDescent="0.2">
      <c r="A144" s="50" t="s">
        <v>261</v>
      </c>
      <c r="B144" s="50" t="s">
        <v>262</v>
      </c>
      <c r="C144" s="51" t="s">
        <v>263</v>
      </c>
      <c r="D144" s="89">
        <v>4</v>
      </c>
      <c r="E144" s="41"/>
      <c r="J144" s="16"/>
      <c r="K144" s="16"/>
    </row>
    <row r="145" spans="1:11" ht="20.100000000000001" customHeight="1" x14ac:dyDescent="0.25">
      <c r="A145" s="47"/>
      <c r="B145" s="47"/>
      <c r="C145" s="90"/>
      <c r="D145" s="91">
        <f>SUM(D125:D144)</f>
        <v>110</v>
      </c>
      <c r="E145" s="41"/>
      <c r="J145" s="16"/>
      <c r="K145" s="16"/>
    </row>
    <row r="146" spans="1:11" ht="20.100000000000001" customHeight="1" x14ac:dyDescent="0.2">
      <c r="A146" s="48" t="s">
        <v>264</v>
      </c>
      <c r="B146" s="48" t="s">
        <v>210</v>
      </c>
      <c r="C146" s="44" t="s">
        <v>265</v>
      </c>
      <c r="D146" s="89">
        <v>7</v>
      </c>
      <c r="E146" s="41"/>
      <c r="J146" s="16"/>
      <c r="K146" s="16"/>
    </row>
    <row r="147" spans="1:11" ht="20.100000000000001" customHeight="1" x14ac:dyDescent="0.2">
      <c r="A147" s="47" t="s">
        <v>266</v>
      </c>
      <c r="B147" s="47" t="s">
        <v>267</v>
      </c>
      <c r="C147" s="51" t="s">
        <v>268</v>
      </c>
      <c r="D147" s="89">
        <v>7</v>
      </c>
      <c r="E147" s="41"/>
      <c r="J147" s="16"/>
      <c r="K147" s="16"/>
    </row>
    <row r="148" spans="1:11" ht="20.100000000000001" customHeight="1" x14ac:dyDescent="0.2">
      <c r="A148" s="48" t="s">
        <v>269</v>
      </c>
      <c r="B148" s="48" t="s">
        <v>270</v>
      </c>
      <c r="C148" s="44" t="s">
        <v>271</v>
      </c>
      <c r="D148" s="89">
        <v>7</v>
      </c>
      <c r="E148" s="41"/>
      <c r="J148" s="16"/>
      <c r="K148" s="16"/>
    </row>
    <row r="149" spans="1:11" ht="20.100000000000001" customHeight="1" x14ac:dyDescent="0.2">
      <c r="A149" s="48" t="s">
        <v>272</v>
      </c>
      <c r="B149" s="48" t="s">
        <v>273</v>
      </c>
      <c r="C149" s="44" t="s">
        <v>274</v>
      </c>
      <c r="D149" s="89">
        <v>7</v>
      </c>
      <c r="E149" s="41"/>
      <c r="J149" s="16"/>
      <c r="K149" s="16"/>
    </row>
    <row r="150" spans="1:11" ht="20.100000000000001" customHeight="1" x14ac:dyDescent="0.2">
      <c r="A150" s="47" t="s">
        <v>275</v>
      </c>
      <c r="B150" s="47">
        <v>190805847</v>
      </c>
      <c r="C150" s="51" t="s">
        <v>276</v>
      </c>
      <c r="D150" s="89">
        <v>7</v>
      </c>
      <c r="E150" s="41"/>
      <c r="J150" s="16"/>
      <c r="K150" s="16"/>
    </row>
    <row r="151" spans="1:11" ht="20.100000000000001" customHeight="1" x14ac:dyDescent="0.2">
      <c r="A151" s="48" t="s">
        <v>277</v>
      </c>
      <c r="B151" s="48" t="s">
        <v>278</v>
      </c>
      <c r="C151" s="44" t="s">
        <v>279</v>
      </c>
      <c r="D151" s="89">
        <v>7</v>
      </c>
      <c r="E151" s="41"/>
      <c r="J151" s="16"/>
      <c r="K151" s="16"/>
    </row>
    <row r="152" spans="1:11" ht="20.100000000000001" customHeight="1" x14ac:dyDescent="0.2">
      <c r="A152" s="47" t="s">
        <v>280</v>
      </c>
      <c r="B152" s="47" t="s">
        <v>281</v>
      </c>
      <c r="C152" s="51" t="s">
        <v>282</v>
      </c>
      <c r="D152" s="89">
        <v>7</v>
      </c>
      <c r="E152" s="41"/>
      <c r="J152" s="16"/>
      <c r="K152" s="16"/>
    </row>
    <row r="153" spans="1:11" ht="20.100000000000001" customHeight="1" x14ac:dyDescent="0.2">
      <c r="A153" s="48" t="s">
        <v>283</v>
      </c>
      <c r="B153" s="48" t="s">
        <v>284</v>
      </c>
      <c r="C153" s="44" t="s">
        <v>285</v>
      </c>
      <c r="D153" s="89">
        <v>7</v>
      </c>
      <c r="E153" s="41"/>
      <c r="J153" s="16"/>
      <c r="K153" s="16"/>
    </row>
    <row r="154" spans="1:11" ht="20.100000000000001" customHeight="1" x14ac:dyDescent="0.2">
      <c r="A154" s="47" t="s">
        <v>286</v>
      </c>
      <c r="B154" s="47" t="s">
        <v>287</v>
      </c>
      <c r="C154" s="51" t="s">
        <v>288</v>
      </c>
      <c r="D154" s="89">
        <v>7</v>
      </c>
      <c r="E154" s="41"/>
      <c r="J154" s="16"/>
      <c r="K154" s="16"/>
    </row>
    <row r="155" spans="1:11" ht="20.100000000000001" customHeight="1" x14ac:dyDescent="0.2">
      <c r="A155" s="48" t="s">
        <v>289</v>
      </c>
      <c r="B155" s="48" t="s">
        <v>290</v>
      </c>
      <c r="C155" s="44" t="s">
        <v>291</v>
      </c>
      <c r="D155" s="89">
        <v>7</v>
      </c>
      <c r="E155" s="41"/>
      <c r="J155" s="16"/>
      <c r="K155" s="16"/>
    </row>
    <row r="156" spans="1:11" ht="20.100000000000001" customHeight="1" x14ac:dyDescent="0.2">
      <c r="A156" s="47" t="s">
        <v>292</v>
      </c>
      <c r="B156" s="47" t="s">
        <v>293</v>
      </c>
      <c r="C156" s="51" t="s">
        <v>294</v>
      </c>
      <c r="D156" s="89">
        <v>4</v>
      </c>
      <c r="E156" s="41"/>
      <c r="J156" s="16"/>
      <c r="K156" s="16"/>
    </row>
    <row r="157" spans="1:11" ht="20.100000000000001" customHeight="1" x14ac:dyDescent="0.2">
      <c r="A157" s="48" t="s">
        <v>295</v>
      </c>
      <c r="B157" s="48" t="s">
        <v>296</v>
      </c>
      <c r="C157" s="44" t="s">
        <v>297</v>
      </c>
      <c r="D157" s="89">
        <v>4</v>
      </c>
      <c r="E157" s="41"/>
      <c r="J157" s="16"/>
      <c r="K157" s="16"/>
    </row>
    <row r="158" spans="1:11" ht="20.100000000000001" customHeight="1" x14ac:dyDescent="0.2">
      <c r="A158" s="47" t="s">
        <v>298</v>
      </c>
      <c r="B158" s="47" t="s">
        <v>299</v>
      </c>
      <c r="C158" s="51" t="s">
        <v>300</v>
      </c>
      <c r="D158" s="89">
        <v>4</v>
      </c>
      <c r="E158" s="41"/>
      <c r="J158" s="16"/>
      <c r="K158" s="16"/>
    </row>
    <row r="159" spans="1:11" ht="20.100000000000001" customHeight="1" x14ac:dyDescent="0.2">
      <c r="A159" s="48" t="s">
        <v>301</v>
      </c>
      <c r="B159" s="48" t="s">
        <v>302</v>
      </c>
      <c r="C159" s="44" t="s">
        <v>303</v>
      </c>
      <c r="D159" s="89">
        <v>4</v>
      </c>
      <c r="E159" s="41"/>
      <c r="J159" s="16"/>
      <c r="K159" s="16"/>
    </row>
    <row r="160" spans="1:11" ht="20.100000000000001" customHeight="1" x14ac:dyDescent="0.2">
      <c r="A160" s="47" t="s">
        <v>304</v>
      </c>
      <c r="B160" s="47" t="s">
        <v>305</v>
      </c>
      <c r="C160" s="51" t="s">
        <v>306</v>
      </c>
      <c r="D160" s="89">
        <v>4</v>
      </c>
      <c r="E160" s="41"/>
      <c r="J160" s="16"/>
      <c r="K160" s="16"/>
    </row>
    <row r="161" spans="1:11" ht="20.100000000000001" customHeight="1" x14ac:dyDescent="0.2">
      <c r="A161" s="48" t="s">
        <v>307</v>
      </c>
      <c r="B161" s="48" t="s">
        <v>308</v>
      </c>
      <c r="C161" s="44" t="s">
        <v>309</v>
      </c>
      <c r="D161" s="89">
        <v>4</v>
      </c>
      <c r="E161" s="41"/>
      <c r="J161" s="16"/>
      <c r="K161" s="16"/>
    </row>
    <row r="162" spans="1:11" ht="20.100000000000001" customHeight="1" x14ac:dyDescent="0.2">
      <c r="A162" s="47" t="s">
        <v>310</v>
      </c>
      <c r="B162" s="47" t="s">
        <v>311</v>
      </c>
      <c r="C162" s="51" t="s">
        <v>312</v>
      </c>
      <c r="D162" s="89">
        <v>4</v>
      </c>
      <c r="E162" s="41"/>
      <c r="J162" s="16"/>
      <c r="K162" s="16"/>
    </row>
    <row r="163" spans="1:11" ht="20.100000000000001" customHeight="1" x14ac:dyDescent="0.2">
      <c r="A163" s="48" t="s">
        <v>313</v>
      </c>
      <c r="B163" s="48" t="s">
        <v>314</v>
      </c>
      <c r="C163" s="44" t="s">
        <v>315</v>
      </c>
      <c r="D163" s="89">
        <v>4</v>
      </c>
      <c r="E163" s="41"/>
      <c r="J163" s="16"/>
      <c r="K163" s="16"/>
    </row>
    <row r="164" spans="1:11" ht="20.100000000000001" customHeight="1" x14ac:dyDescent="0.2">
      <c r="A164" s="47" t="s">
        <v>316</v>
      </c>
      <c r="B164" s="47" t="s">
        <v>317</v>
      </c>
      <c r="C164" s="51" t="s">
        <v>318</v>
      </c>
      <c r="D164" s="89">
        <v>4</v>
      </c>
      <c r="E164" s="41"/>
      <c r="J164" s="16"/>
      <c r="K164" s="16"/>
    </row>
    <row r="165" spans="1:11" ht="20.100000000000001" customHeight="1" x14ac:dyDescent="0.2">
      <c r="A165" s="48" t="s">
        <v>319</v>
      </c>
      <c r="B165" s="48" t="s">
        <v>320</v>
      </c>
      <c r="C165" s="44" t="s">
        <v>321</v>
      </c>
      <c r="D165" s="89">
        <v>4</v>
      </c>
      <c r="E165" s="41"/>
      <c r="J165" s="16"/>
      <c r="K165" s="16"/>
    </row>
    <row r="166" spans="1:11" ht="20.100000000000001" customHeight="1" x14ac:dyDescent="0.25">
      <c r="A166" s="48"/>
      <c r="B166" s="48"/>
      <c r="C166" s="90"/>
      <c r="D166" s="91">
        <f>SUM(D146:D165)</f>
        <v>110</v>
      </c>
      <c r="E166" s="41"/>
      <c r="J166" s="16"/>
      <c r="K166" s="16"/>
    </row>
    <row r="167" spans="1:11" ht="20.100000000000001" customHeight="1" x14ac:dyDescent="0.2">
      <c r="A167" s="47" t="s">
        <v>322</v>
      </c>
      <c r="B167" s="47" t="s">
        <v>323</v>
      </c>
      <c r="C167" s="51" t="s">
        <v>324</v>
      </c>
      <c r="D167" s="89">
        <v>1</v>
      </c>
      <c r="E167" s="41"/>
      <c r="J167" s="16"/>
      <c r="K167" s="16"/>
    </row>
    <row r="168" spans="1:11" ht="20.100000000000001" customHeight="1" x14ac:dyDescent="0.2">
      <c r="A168" s="48" t="s">
        <v>325</v>
      </c>
      <c r="B168" s="48" t="s">
        <v>326</v>
      </c>
      <c r="C168" s="44" t="s">
        <v>327</v>
      </c>
      <c r="D168" s="89">
        <v>1</v>
      </c>
      <c r="E168" s="41"/>
      <c r="J168" s="16"/>
      <c r="K168" s="16"/>
    </row>
    <row r="169" spans="1:11" ht="20.100000000000001" customHeight="1" x14ac:dyDescent="0.2">
      <c r="A169" s="47" t="s">
        <v>328</v>
      </c>
      <c r="B169" s="47" t="s">
        <v>329</v>
      </c>
      <c r="C169" s="51" t="s">
        <v>330</v>
      </c>
      <c r="D169" s="89">
        <v>2</v>
      </c>
      <c r="E169" s="41"/>
      <c r="J169" s="16"/>
      <c r="K169" s="16"/>
    </row>
    <row r="170" spans="1:11" ht="20.100000000000001" customHeight="1" x14ac:dyDescent="0.2">
      <c r="A170" s="47" t="s">
        <v>331</v>
      </c>
      <c r="B170" s="47" t="s">
        <v>332</v>
      </c>
      <c r="C170" s="51" t="s">
        <v>333</v>
      </c>
      <c r="D170" s="89">
        <v>2</v>
      </c>
      <c r="E170" s="41"/>
      <c r="J170" s="16"/>
      <c r="K170" s="16"/>
    </row>
    <row r="171" spans="1:11" ht="20.100000000000001" customHeight="1" x14ac:dyDescent="0.2">
      <c r="A171" s="48" t="s">
        <v>334</v>
      </c>
      <c r="B171" s="48" t="s">
        <v>335</v>
      </c>
      <c r="C171" s="44" t="s">
        <v>336</v>
      </c>
      <c r="D171" s="89">
        <v>2</v>
      </c>
      <c r="E171" s="41"/>
      <c r="J171" s="16"/>
      <c r="K171" s="16"/>
    </row>
    <row r="172" spans="1:11" ht="20.100000000000001" customHeight="1" x14ac:dyDescent="0.2">
      <c r="A172" s="47" t="s">
        <v>337</v>
      </c>
      <c r="B172" s="47" t="s">
        <v>338</v>
      </c>
      <c r="C172" s="51" t="s">
        <v>339</v>
      </c>
      <c r="D172" s="89">
        <v>1</v>
      </c>
      <c r="E172" s="41"/>
      <c r="J172" s="16"/>
      <c r="K172" s="16"/>
    </row>
    <row r="173" spans="1:11" ht="20.100000000000001" customHeight="1" x14ac:dyDescent="0.2">
      <c r="A173" s="48" t="s">
        <v>340</v>
      </c>
      <c r="B173" s="48" t="s">
        <v>341</v>
      </c>
      <c r="C173" s="44" t="s">
        <v>342</v>
      </c>
      <c r="D173" s="89">
        <v>2</v>
      </c>
      <c r="E173" s="41"/>
      <c r="J173" s="16"/>
      <c r="K173" s="16"/>
    </row>
    <row r="174" spans="1:11" ht="20.100000000000001" customHeight="1" x14ac:dyDescent="0.2">
      <c r="A174" s="48" t="s">
        <v>343</v>
      </c>
      <c r="B174" s="48" t="s">
        <v>344</v>
      </c>
      <c r="C174" s="44" t="s">
        <v>345</v>
      </c>
      <c r="D174" s="89">
        <v>2</v>
      </c>
      <c r="E174" s="41"/>
      <c r="J174" s="16"/>
      <c r="K174" s="16"/>
    </row>
    <row r="175" spans="1:11" ht="20.100000000000001" customHeight="1" x14ac:dyDescent="0.2">
      <c r="A175" s="47" t="s">
        <v>346</v>
      </c>
      <c r="B175" s="47" t="s">
        <v>347</v>
      </c>
      <c r="C175" s="51" t="s">
        <v>348</v>
      </c>
      <c r="D175" s="89">
        <v>2</v>
      </c>
      <c r="E175" s="41"/>
      <c r="J175" s="16"/>
      <c r="K175" s="16"/>
    </row>
    <row r="176" spans="1:11" ht="20.100000000000001" customHeight="1" x14ac:dyDescent="0.2">
      <c r="A176" s="48" t="s">
        <v>349</v>
      </c>
      <c r="B176" s="48" t="s">
        <v>347</v>
      </c>
      <c r="C176" s="44" t="s">
        <v>350</v>
      </c>
      <c r="D176" s="89">
        <v>2</v>
      </c>
      <c r="E176" s="41"/>
      <c r="J176" s="16"/>
      <c r="K176" s="16"/>
    </row>
    <row r="177" spans="1:11" ht="20.100000000000001" customHeight="1" x14ac:dyDescent="0.2">
      <c r="A177" s="47" t="s">
        <v>351</v>
      </c>
      <c r="B177" s="47">
        <v>200922658</v>
      </c>
      <c r="C177" s="51" t="s">
        <v>352</v>
      </c>
      <c r="D177" s="89">
        <v>3</v>
      </c>
      <c r="E177" s="41"/>
      <c r="J177" s="16"/>
      <c r="K177" s="16"/>
    </row>
    <row r="178" spans="1:11" ht="20.100000000000001" customHeight="1" x14ac:dyDescent="0.2">
      <c r="A178" s="48" t="s">
        <v>353</v>
      </c>
      <c r="B178" s="48">
        <v>210431270</v>
      </c>
      <c r="C178" s="44" t="s">
        <v>354</v>
      </c>
      <c r="D178" s="89">
        <v>3</v>
      </c>
      <c r="E178" s="41"/>
      <c r="J178" s="16"/>
      <c r="K178" s="16"/>
    </row>
    <row r="179" spans="1:11" ht="20.100000000000001" customHeight="1" x14ac:dyDescent="0.2">
      <c r="A179" s="44" t="s">
        <v>355</v>
      </c>
      <c r="B179" s="44" t="s">
        <v>356</v>
      </c>
      <c r="C179" s="44" t="s">
        <v>357</v>
      </c>
      <c r="D179" s="89">
        <v>2</v>
      </c>
      <c r="E179" s="41"/>
      <c r="J179" s="16"/>
      <c r="K179" s="16"/>
    </row>
    <row r="180" spans="1:11" ht="20.100000000000001" customHeight="1" x14ac:dyDescent="0.25">
      <c r="A180" s="48"/>
      <c r="B180" s="48"/>
      <c r="C180" s="44"/>
      <c r="D180" s="91">
        <f>SUM(D167:D179)</f>
        <v>25</v>
      </c>
      <c r="E180" s="41"/>
      <c r="J180" s="16"/>
      <c r="K180" s="16"/>
    </row>
    <row r="181" spans="1:11" ht="20.100000000000001" customHeight="1" x14ac:dyDescent="0.2">
      <c r="A181" s="47" t="s">
        <v>358</v>
      </c>
      <c r="B181" s="47" t="s">
        <v>359</v>
      </c>
      <c r="C181" s="90" t="s">
        <v>360</v>
      </c>
      <c r="D181" s="92">
        <v>2</v>
      </c>
      <c r="E181" s="41"/>
      <c r="J181" s="16"/>
      <c r="K181" s="16"/>
    </row>
    <row r="182" spans="1:11" ht="20.100000000000001" customHeight="1" x14ac:dyDescent="0.25">
      <c r="A182" s="82"/>
      <c r="B182" s="82"/>
      <c r="C182" s="80"/>
      <c r="D182" s="81"/>
      <c r="E182" s="19"/>
      <c r="J182" s="16"/>
      <c r="K182" s="16"/>
    </row>
    <row r="183" spans="1:11" ht="20.100000000000001" customHeight="1" x14ac:dyDescent="0.25">
      <c r="A183" s="82"/>
      <c r="B183" s="23"/>
      <c r="C183" s="93" t="s">
        <v>361</v>
      </c>
      <c r="D183" s="81"/>
      <c r="E183" s="19"/>
      <c r="J183" s="16"/>
      <c r="K183" s="16"/>
    </row>
    <row r="184" spans="1:11" ht="20.100000000000001" customHeight="1" x14ac:dyDescent="0.25">
      <c r="A184" s="82"/>
      <c r="B184" s="79" t="s">
        <v>31</v>
      </c>
      <c r="C184" s="79" t="s">
        <v>32</v>
      </c>
      <c r="D184" s="81"/>
      <c r="E184" s="19"/>
      <c r="J184" s="16"/>
      <c r="K184" s="16"/>
    </row>
    <row r="185" spans="1:11" ht="20.100000000000001" customHeight="1" x14ac:dyDescent="0.25">
      <c r="A185" s="82"/>
      <c r="B185" s="78"/>
      <c r="C185" s="79" t="s">
        <v>33</v>
      </c>
      <c r="D185" s="81"/>
      <c r="E185" s="19"/>
      <c r="J185" s="16"/>
      <c r="K185" s="16"/>
    </row>
    <row r="186" spans="1:11" ht="20.100000000000001" customHeight="1" x14ac:dyDescent="0.25">
      <c r="A186" s="82"/>
      <c r="B186" s="94">
        <v>1</v>
      </c>
      <c r="C186" s="95" t="s">
        <v>34</v>
      </c>
      <c r="D186" s="81"/>
      <c r="E186" s="19"/>
      <c r="J186" s="16"/>
      <c r="K186" s="16"/>
    </row>
    <row r="187" spans="1:11" ht="20.100000000000001" customHeight="1" x14ac:dyDescent="0.25">
      <c r="A187" s="82"/>
      <c r="B187" s="94">
        <v>2</v>
      </c>
      <c r="C187" s="95" t="s">
        <v>362</v>
      </c>
      <c r="D187" s="81"/>
      <c r="E187" s="19"/>
      <c r="J187" s="16"/>
      <c r="K187" s="16"/>
    </row>
    <row r="188" spans="1:11" ht="20.100000000000001" customHeight="1" x14ac:dyDescent="0.25">
      <c r="A188" s="82"/>
      <c r="B188" s="94">
        <v>1</v>
      </c>
      <c r="C188" s="95" t="s">
        <v>363</v>
      </c>
      <c r="D188" s="81"/>
      <c r="E188" s="19"/>
      <c r="J188" s="16"/>
      <c r="K188" s="16"/>
    </row>
    <row r="189" spans="1:11" ht="20.100000000000001" customHeight="1" x14ac:dyDescent="0.25">
      <c r="A189" s="82"/>
      <c r="B189" s="94">
        <v>1</v>
      </c>
      <c r="C189" s="95" t="s">
        <v>364</v>
      </c>
      <c r="D189" s="81"/>
      <c r="E189" s="19"/>
      <c r="J189" s="16"/>
      <c r="K189" s="16"/>
    </row>
    <row r="190" spans="1:11" ht="20.100000000000001" customHeight="1" x14ac:dyDescent="0.25">
      <c r="A190" s="82"/>
      <c r="B190" s="94">
        <v>1</v>
      </c>
      <c r="C190" s="95" t="s">
        <v>365</v>
      </c>
      <c r="D190" s="81"/>
      <c r="E190" s="19"/>
      <c r="J190" s="16"/>
      <c r="K190" s="16"/>
    </row>
    <row r="191" spans="1:11" ht="20.100000000000001" customHeight="1" x14ac:dyDescent="0.25">
      <c r="A191" s="82"/>
      <c r="B191" s="94">
        <v>1</v>
      </c>
      <c r="C191" s="95" t="s">
        <v>366</v>
      </c>
      <c r="D191" s="81"/>
      <c r="E191" s="19"/>
      <c r="J191" s="16"/>
      <c r="K191" s="16"/>
    </row>
    <row r="192" spans="1:11" ht="20.100000000000001" customHeight="1" x14ac:dyDescent="0.25">
      <c r="A192" s="82"/>
      <c r="B192" s="94">
        <v>1</v>
      </c>
      <c r="C192" s="95" t="s">
        <v>367</v>
      </c>
      <c r="D192" s="81"/>
      <c r="E192" s="19"/>
      <c r="J192" s="16"/>
      <c r="K192" s="16"/>
    </row>
    <row r="193" spans="1:11" ht="20.100000000000001" customHeight="1" x14ac:dyDescent="0.25">
      <c r="A193" s="82"/>
      <c r="B193" s="94">
        <v>1</v>
      </c>
      <c r="C193" s="95" t="s">
        <v>368</v>
      </c>
      <c r="D193" s="81"/>
      <c r="E193" s="19"/>
      <c r="J193" s="16"/>
      <c r="K193" s="16"/>
    </row>
    <row r="194" spans="1:11" ht="20.100000000000001" customHeight="1" x14ac:dyDescent="0.25">
      <c r="A194" s="82"/>
      <c r="B194" s="94">
        <v>1</v>
      </c>
      <c r="C194" s="95" t="s">
        <v>369</v>
      </c>
      <c r="D194" s="81"/>
      <c r="E194" s="19"/>
      <c r="J194" s="16"/>
      <c r="K194" s="16"/>
    </row>
    <row r="195" spans="1:11" ht="20.100000000000001" customHeight="1" x14ac:dyDescent="0.25">
      <c r="A195" s="82"/>
      <c r="B195" s="94">
        <v>2</v>
      </c>
      <c r="C195" s="95" t="s">
        <v>370</v>
      </c>
      <c r="D195" s="81"/>
      <c r="E195" s="19"/>
      <c r="J195" s="16"/>
      <c r="K195" s="16"/>
    </row>
    <row r="196" spans="1:11" ht="20.100000000000001" customHeight="1" x14ac:dyDescent="0.25">
      <c r="A196" s="82"/>
      <c r="B196" s="94">
        <v>1</v>
      </c>
      <c r="C196" s="95" t="s">
        <v>371</v>
      </c>
      <c r="D196" s="81"/>
      <c r="E196" s="19"/>
      <c r="J196" s="16"/>
      <c r="K196" s="16"/>
    </row>
    <row r="197" spans="1:11" ht="20.100000000000001" customHeight="1" x14ac:dyDescent="0.25">
      <c r="A197" s="82"/>
      <c r="B197" s="94">
        <v>1</v>
      </c>
      <c r="C197" s="95" t="s">
        <v>372</v>
      </c>
      <c r="D197" s="81"/>
      <c r="E197" s="19"/>
      <c r="J197" s="16"/>
      <c r="K197" s="16"/>
    </row>
    <row r="198" spans="1:11" ht="20.100000000000001" customHeight="1" x14ac:dyDescent="0.25">
      <c r="A198" s="82"/>
      <c r="B198" s="94">
        <v>2</v>
      </c>
      <c r="C198" s="95" t="s">
        <v>373</v>
      </c>
      <c r="D198" s="81"/>
      <c r="E198" s="19"/>
      <c r="J198" s="16"/>
      <c r="K198" s="16"/>
    </row>
    <row r="199" spans="1:11" ht="20.100000000000001" customHeight="1" x14ac:dyDescent="0.25">
      <c r="A199" s="82"/>
      <c r="B199" s="94">
        <v>1</v>
      </c>
      <c r="C199" s="95" t="s">
        <v>374</v>
      </c>
      <c r="D199" s="81"/>
      <c r="E199" s="19"/>
      <c r="J199" s="16"/>
      <c r="K199" s="16"/>
    </row>
    <row r="200" spans="1:11" ht="20.100000000000001" customHeight="1" x14ac:dyDescent="0.25">
      <c r="A200" s="82"/>
      <c r="B200" s="77">
        <v>1</v>
      </c>
      <c r="C200" s="68" t="s">
        <v>375</v>
      </c>
      <c r="D200" s="81"/>
      <c r="E200" s="19"/>
      <c r="J200" s="16"/>
      <c r="K200" s="16"/>
    </row>
    <row r="201" spans="1:11" ht="20.100000000000001" customHeight="1" x14ac:dyDescent="0.25">
      <c r="A201" s="82"/>
      <c r="B201" s="94">
        <v>1</v>
      </c>
      <c r="C201" s="95" t="s">
        <v>376</v>
      </c>
      <c r="D201" s="81"/>
      <c r="E201" s="19"/>
      <c r="J201" s="16"/>
      <c r="K201" s="16"/>
    </row>
    <row r="202" spans="1:11" ht="20.100000000000001" customHeight="1" x14ac:dyDescent="0.25">
      <c r="A202" s="82"/>
      <c r="B202" s="94">
        <v>2</v>
      </c>
      <c r="C202" s="95" t="s">
        <v>377</v>
      </c>
      <c r="D202" s="81"/>
      <c r="E202" s="19"/>
      <c r="J202" s="16"/>
      <c r="K202" s="16"/>
    </row>
    <row r="203" spans="1:11" ht="20.100000000000001" customHeight="1" x14ac:dyDescent="0.25">
      <c r="A203" s="82"/>
      <c r="B203" s="94">
        <v>1</v>
      </c>
      <c r="C203" s="95" t="s">
        <v>378</v>
      </c>
      <c r="D203" s="81"/>
      <c r="E203" s="19"/>
      <c r="J203" s="16"/>
      <c r="K203" s="16"/>
    </row>
    <row r="204" spans="1:11" ht="20.100000000000001" customHeight="1" x14ac:dyDescent="0.25">
      <c r="A204" s="82"/>
      <c r="B204" s="94">
        <v>1</v>
      </c>
      <c r="C204" s="95" t="s">
        <v>379</v>
      </c>
      <c r="D204" s="81"/>
      <c r="E204" s="19"/>
      <c r="J204" s="16"/>
      <c r="K204" s="16"/>
    </row>
    <row r="205" spans="1:11" ht="20.100000000000001" customHeight="1" x14ac:dyDescent="0.25">
      <c r="A205" s="82"/>
      <c r="B205" s="78"/>
      <c r="C205" s="68" t="s">
        <v>208</v>
      </c>
      <c r="D205" s="81"/>
      <c r="E205" s="19"/>
      <c r="J205" s="16"/>
      <c r="K205" s="16"/>
    </row>
    <row r="206" spans="1:11" ht="20.100000000000001" customHeight="1" x14ac:dyDescent="0.25">
      <c r="A206" s="82"/>
      <c r="B206" s="79">
        <f>SUM(B186:B205)</f>
        <v>23</v>
      </c>
      <c r="C206" s="41"/>
      <c r="D206" s="81"/>
      <c r="E206" s="19"/>
      <c r="J206" s="16"/>
      <c r="K206" s="16"/>
    </row>
    <row r="207" spans="1:11" ht="20.100000000000001" customHeight="1" x14ac:dyDescent="0.25">
      <c r="A207" s="82"/>
      <c r="B207" s="41"/>
      <c r="C207" s="41"/>
      <c r="D207" s="81"/>
      <c r="E207" s="19"/>
      <c r="J207" s="16"/>
      <c r="K207" s="16"/>
    </row>
    <row r="208" spans="1:11" ht="20.100000000000001" customHeight="1" x14ac:dyDescent="0.25">
      <c r="A208" s="82"/>
      <c r="B208" s="19"/>
      <c r="C208" s="19"/>
      <c r="D208" s="81"/>
      <c r="E208" s="19"/>
      <c r="J208" s="16"/>
      <c r="K208" s="16"/>
    </row>
    <row r="209" spans="1:11" ht="20.100000000000001" customHeight="1" x14ac:dyDescent="0.25">
      <c r="A209" s="82"/>
      <c r="B209" s="19"/>
      <c r="C209" s="19"/>
      <c r="D209" s="81"/>
      <c r="E209" s="19"/>
      <c r="J209" s="16"/>
      <c r="K209" s="16"/>
    </row>
    <row r="210" spans="1:11" ht="20.100000000000001" customHeight="1" x14ac:dyDescent="0.25">
      <c r="A210" s="82"/>
      <c r="B210" s="78"/>
      <c r="C210" s="96" t="s">
        <v>380</v>
      </c>
      <c r="D210" s="81"/>
      <c r="E210" s="19"/>
      <c r="J210" s="16"/>
      <c r="K210" s="16"/>
    </row>
    <row r="211" spans="1:11" ht="20.100000000000001" customHeight="1" x14ac:dyDescent="0.25">
      <c r="A211" s="82"/>
      <c r="B211" s="94">
        <v>2</v>
      </c>
      <c r="C211" s="97" t="s">
        <v>381</v>
      </c>
      <c r="D211" s="81"/>
      <c r="E211" s="19"/>
      <c r="J211" s="16"/>
      <c r="K211" s="16"/>
    </row>
    <row r="212" spans="1:11" ht="20.100000000000001" customHeight="1" x14ac:dyDescent="0.25">
      <c r="A212" s="82"/>
      <c r="B212" s="94">
        <v>2</v>
      </c>
      <c r="C212" s="97" t="s">
        <v>382</v>
      </c>
      <c r="D212" s="81"/>
      <c r="E212" s="19"/>
      <c r="J212" s="16"/>
      <c r="K212" s="16"/>
    </row>
    <row r="213" spans="1:11" ht="20.100000000000001" customHeight="1" x14ac:dyDescent="0.25">
      <c r="A213" s="82"/>
      <c r="B213" s="94">
        <v>2</v>
      </c>
      <c r="C213" s="78" t="s">
        <v>383</v>
      </c>
      <c r="D213" s="81"/>
      <c r="E213" s="19"/>
      <c r="J213" s="16"/>
      <c r="K213" s="16"/>
    </row>
    <row r="214" spans="1:11" ht="20.100000000000001" customHeight="1" x14ac:dyDescent="0.25">
      <c r="A214" s="82"/>
      <c r="B214" s="94">
        <v>1</v>
      </c>
      <c r="C214" s="97" t="s">
        <v>384</v>
      </c>
      <c r="D214" s="81"/>
      <c r="E214" s="19"/>
      <c r="J214" s="16"/>
      <c r="K214" s="16"/>
    </row>
    <row r="215" spans="1:11" ht="20.100000000000001" customHeight="1" x14ac:dyDescent="0.25">
      <c r="A215" s="82"/>
      <c r="B215" s="98">
        <v>2</v>
      </c>
      <c r="C215" s="99" t="s">
        <v>385</v>
      </c>
      <c r="D215" s="81"/>
      <c r="E215" s="19"/>
      <c r="J215" s="16"/>
      <c r="K215" s="16"/>
    </row>
    <row r="216" spans="1:11" ht="20.100000000000001" customHeight="1" x14ac:dyDescent="0.25">
      <c r="A216" s="82"/>
      <c r="B216" s="100">
        <f>SUM(B211:B215)</f>
        <v>9</v>
      </c>
      <c r="C216" s="97"/>
      <c r="D216" s="81"/>
      <c r="E216" s="19"/>
      <c r="J216" s="16"/>
      <c r="K216" s="16"/>
    </row>
    <row r="217" spans="1:11" ht="20.100000000000001" customHeight="1" x14ac:dyDescent="0.25">
      <c r="A217" s="82"/>
      <c r="B217" s="101"/>
      <c r="C217" s="62"/>
      <c r="D217" s="81"/>
      <c r="E217" s="19"/>
      <c r="J217" s="16"/>
      <c r="K217" s="16"/>
    </row>
    <row r="218" spans="1:11" ht="20.100000000000001" customHeight="1" x14ac:dyDescent="0.25">
      <c r="A218" s="82"/>
      <c r="B218" s="78"/>
      <c r="C218" s="96" t="s">
        <v>35</v>
      </c>
      <c r="D218" s="81"/>
      <c r="E218" s="19"/>
      <c r="J218" s="16"/>
      <c r="K218" s="16"/>
    </row>
    <row r="219" spans="1:11" ht="20.100000000000001" customHeight="1" x14ac:dyDescent="0.25">
      <c r="A219" s="82"/>
      <c r="B219" s="94">
        <v>1</v>
      </c>
      <c r="C219" s="95" t="s">
        <v>386</v>
      </c>
      <c r="D219" s="81"/>
      <c r="E219" s="19"/>
      <c r="J219" s="16"/>
      <c r="K219" s="16"/>
    </row>
    <row r="220" spans="1:11" ht="20.100000000000001" customHeight="1" x14ac:dyDescent="0.25">
      <c r="A220" s="82"/>
      <c r="B220" s="94">
        <v>1</v>
      </c>
      <c r="C220" s="95" t="s">
        <v>387</v>
      </c>
      <c r="D220" s="81"/>
      <c r="E220" s="19"/>
      <c r="J220" s="16"/>
      <c r="K220" s="16"/>
    </row>
    <row r="221" spans="1:11" ht="20.100000000000001" customHeight="1" x14ac:dyDescent="0.25">
      <c r="A221" s="82"/>
      <c r="B221" s="94">
        <v>1</v>
      </c>
      <c r="C221" s="95" t="s">
        <v>388</v>
      </c>
      <c r="D221" s="81"/>
      <c r="E221" s="19"/>
      <c r="J221" s="16"/>
      <c r="K221" s="16"/>
    </row>
    <row r="222" spans="1:11" ht="20.100000000000001" customHeight="1" x14ac:dyDescent="0.25">
      <c r="A222" s="82"/>
      <c r="B222" s="94">
        <v>1</v>
      </c>
      <c r="C222" s="95" t="s">
        <v>389</v>
      </c>
      <c r="D222" s="81"/>
      <c r="E222" s="19"/>
      <c r="J222" s="16"/>
      <c r="K222" s="16"/>
    </row>
    <row r="223" spans="1:11" ht="20.100000000000001" customHeight="1" x14ac:dyDescent="0.25">
      <c r="A223" s="82"/>
      <c r="B223" s="94">
        <v>1</v>
      </c>
      <c r="C223" s="95" t="s">
        <v>390</v>
      </c>
      <c r="D223" s="81"/>
      <c r="E223" s="19"/>
      <c r="J223" s="16"/>
      <c r="K223" s="16"/>
    </row>
    <row r="224" spans="1:11" ht="20.100000000000001" customHeight="1" x14ac:dyDescent="0.25">
      <c r="A224" s="82"/>
      <c r="B224" s="94">
        <v>1</v>
      </c>
      <c r="C224" s="95" t="s">
        <v>391</v>
      </c>
      <c r="D224" s="81"/>
      <c r="E224" s="19"/>
      <c r="J224" s="16"/>
      <c r="K224" s="16"/>
    </row>
    <row r="225" spans="1:11" ht="20.100000000000001" customHeight="1" x14ac:dyDescent="0.25">
      <c r="A225" s="82"/>
      <c r="B225" s="94">
        <v>1</v>
      </c>
      <c r="C225" s="78" t="s">
        <v>392</v>
      </c>
      <c r="D225" s="81"/>
      <c r="E225" s="19"/>
      <c r="J225" s="16"/>
      <c r="K225" s="16"/>
    </row>
    <row r="226" spans="1:11" ht="20.100000000000001" customHeight="1" x14ac:dyDescent="0.25">
      <c r="A226" s="82"/>
      <c r="B226" s="94">
        <v>1</v>
      </c>
      <c r="C226" s="95" t="s">
        <v>393</v>
      </c>
      <c r="D226" s="81"/>
      <c r="E226" s="19"/>
      <c r="J226" s="16"/>
      <c r="K226" s="16"/>
    </row>
    <row r="227" spans="1:11" ht="20.100000000000001" customHeight="1" x14ac:dyDescent="0.25">
      <c r="A227" s="82"/>
      <c r="B227" s="94">
        <v>1</v>
      </c>
      <c r="C227" s="95" t="s">
        <v>394</v>
      </c>
      <c r="D227" s="81"/>
      <c r="E227" s="19"/>
      <c r="J227" s="16"/>
      <c r="K227" s="16"/>
    </row>
    <row r="228" spans="1:11" ht="20.100000000000001" customHeight="1" x14ac:dyDescent="0.25">
      <c r="A228" s="82"/>
      <c r="B228" s="100">
        <f>SUM(B219:B227)</f>
        <v>9</v>
      </c>
      <c r="C228" s="95"/>
      <c r="D228" s="81"/>
      <c r="E228" s="19"/>
      <c r="J228" s="16"/>
      <c r="K228" s="16"/>
    </row>
    <row r="229" spans="1:11" ht="20.100000000000001" customHeight="1" x14ac:dyDescent="0.25">
      <c r="A229" s="82"/>
      <c r="B229" s="101"/>
      <c r="C229" s="102"/>
      <c r="D229" s="81"/>
      <c r="E229" s="19"/>
      <c r="J229" s="16"/>
      <c r="K229" s="16"/>
    </row>
    <row r="230" spans="1:11" ht="20.100000000000001" customHeight="1" x14ac:dyDescent="0.25">
      <c r="A230" s="82"/>
      <c r="B230" s="94">
        <v>1</v>
      </c>
      <c r="C230" s="95" t="s">
        <v>395</v>
      </c>
      <c r="D230" s="81"/>
      <c r="E230" s="19"/>
      <c r="J230" s="16"/>
      <c r="K230" s="16"/>
    </row>
    <row r="231" spans="1:11" ht="20.100000000000001" customHeight="1" x14ac:dyDescent="0.25">
      <c r="A231" s="82"/>
      <c r="B231" s="94">
        <v>1</v>
      </c>
      <c r="C231" s="95" t="s">
        <v>36</v>
      </c>
      <c r="D231" s="81"/>
      <c r="E231" s="19"/>
      <c r="J231" s="16"/>
      <c r="K231" s="16"/>
    </row>
    <row r="232" spans="1:11" ht="20.100000000000001" customHeight="1" x14ac:dyDescent="0.25">
      <c r="A232" s="82"/>
      <c r="B232" s="94">
        <v>2</v>
      </c>
      <c r="C232" s="95" t="s">
        <v>396</v>
      </c>
      <c r="D232" s="81"/>
      <c r="E232" s="19"/>
      <c r="J232" s="16"/>
      <c r="K232" s="16"/>
    </row>
    <row r="233" spans="1:11" ht="20.100000000000001" customHeight="1" x14ac:dyDescent="0.25">
      <c r="A233" s="82"/>
      <c r="B233" s="100">
        <f>SUM(B230:B232)</f>
        <v>4</v>
      </c>
      <c r="C233" s="95"/>
      <c r="D233" s="81"/>
      <c r="E233" s="19"/>
      <c r="J233" s="16"/>
      <c r="K233" s="16"/>
    </row>
    <row r="234" spans="1:11" ht="20.100000000000001" customHeight="1" x14ac:dyDescent="0.25">
      <c r="A234" s="82"/>
      <c r="B234" s="82"/>
      <c r="C234" s="80"/>
      <c r="D234" s="81"/>
      <c r="E234" s="19"/>
      <c r="J234" s="16"/>
      <c r="K234" s="16"/>
    </row>
    <row r="235" spans="1:11" ht="20.100000000000001" customHeight="1" x14ac:dyDescent="0.25">
      <c r="A235" s="82"/>
      <c r="B235" s="74"/>
      <c r="C235" s="74" t="s">
        <v>144</v>
      </c>
      <c r="D235" s="81"/>
      <c r="E235" s="19"/>
      <c r="J235" s="16"/>
      <c r="K235" s="16"/>
    </row>
    <row r="236" spans="1:11" ht="20.100000000000001" customHeight="1" x14ac:dyDescent="0.25">
      <c r="A236" s="82"/>
      <c r="B236" s="42" t="s">
        <v>31</v>
      </c>
      <c r="C236" s="61" t="s">
        <v>32</v>
      </c>
      <c r="D236" s="81"/>
      <c r="E236" s="19"/>
      <c r="J236" s="16"/>
      <c r="K236" s="16"/>
    </row>
    <row r="237" spans="1:11" ht="20.100000000000001" customHeight="1" x14ac:dyDescent="0.25">
      <c r="A237" s="82"/>
      <c r="B237" s="41"/>
      <c r="C237" s="61" t="s">
        <v>33</v>
      </c>
      <c r="D237" s="81"/>
      <c r="E237" s="19"/>
      <c r="J237" s="16"/>
      <c r="K237" s="16"/>
    </row>
    <row r="238" spans="1:11" ht="20.100000000000001" customHeight="1" x14ac:dyDescent="0.25">
      <c r="A238" s="82"/>
      <c r="B238" s="75">
        <v>3</v>
      </c>
      <c r="C238" s="76" t="s">
        <v>145</v>
      </c>
      <c r="D238" s="81"/>
      <c r="E238" s="19"/>
      <c r="J238" s="16"/>
      <c r="K238" s="16"/>
    </row>
    <row r="239" spans="1:11" ht="20.100000000000001" customHeight="1" x14ac:dyDescent="0.25">
      <c r="A239" s="82"/>
      <c r="B239" s="75">
        <v>1</v>
      </c>
      <c r="C239" s="68" t="s">
        <v>37</v>
      </c>
      <c r="D239" s="81"/>
      <c r="E239" s="19"/>
      <c r="J239" s="16"/>
      <c r="K239" s="16"/>
    </row>
    <row r="240" spans="1:11" ht="20.100000000000001" customHeight="1" x14ac:dyDescent="0.25">
      <c r="A240" s="82"/>
      <c r="B240" s="75">
        <v>1</v>
      </c>
      <c r="C240" s="76" t="s">
        <v>38</v>
      </c>
      <c r="D240" s="81"/>
      <c r="E240" s="19"/>
      <c r="J240" s="16"/>
      <c r="K240" s="16"/>
    </row>
    <row r="241" spans="1:11" ht="20.100000000000001" customHeight="1" x14ac:dyDescent="0.25">
      <c r="A241" s="82"/>
      <c r="B241" s="75">
        <v>2</v>
      </c>
      <c r="C241" s="76" t="s">
        <v>39</v>
      </c>
      <c r="D241" s="81"/>
      <c r="E241" s="19"/>
      <c r="J241" s="16"/>
      <c r="K241" s="16"/>
    </row>
    <row r="242" spans="1:11" ht="20.100000000000001" customHeight="1" x14ac:dyDescent="0.25">
      <c r="A242" s="82"/>
      <c r="B242" s="75">
        <v>1</v>
      </c>
      <c r="C242" s="76" t="s">
        <v>40</v>
      </c>
      <c r="D242" s="81"/>
      <c r="E242" s="19"/>
      <c r="J242" s="16"/>
      <c r="K242" s="16"/>
    </row>
    <row r="243" spans="1:11" ht="20.100000000000001" customHeight="1" x14ac:dyDescent="0.25">
      <c r="A243" s="82"/>
      <c r="B243" s="75">
        <v>1</v>
      </c>
      <c r="C243" s="76" t="s">
        <v>41</v>
      </c>
      <c r="D243" s="81"/>
      <c r="E243" s="19"/>
      <c r="J243" s="16"/>
      <c r="K243" s="16"/>
    </row>
    <row r="244" spans="1:11" ht="20.100000000000001" customHeight="1" x14ac:dyDescent="0.25">
      <c r="A244" s="82"/>
      <c r="B244" s="75">
        <v>1</v>
      </c>
      <c r="C244" s="76" t="s">
        <v>146</v>
      </c>
      <c r="D244" s="81"/>
      <c r="E244" s="19"/>
      <c r="J244" s="16"/>
      <c r="K244" s="16"/>
    </row>
    <row r="245" spans="1:11" ht="20.100000000000001" customHeight="1" x14ac:dyDescent="0.25">
      <c r="A245" s="82"/>
      <c r="B245" s="75">
        <v>1</v>
      </c>
      <c r="C245" s="76" t="s">
        <v>34</v>
      </c>
      <c r="D245" s="81"/>
      <c r="E245" s="19"/>
      <c r="J245" s="16"/>
      <c r="K245" s="16"/>
    </row>
    <row r="246" spans="1:11" ht="20.100000000000001" customHeight="1" x14ac:dyDescent="0.25">
      <c r="A246" s="82"/>
      <c r="B246" s="75">
        <v>1</v>
      </c>
      <c r="C246" s="76" t="s">
        <v>42</v>
      </c>
      <c r="D246" s="81"/>
      <c r="E246" s="19"/>
      <c r="J246" s="16"/>
      <c r="K246" s="16"/>
    </row>
    <row r="247" spans="1:11" ht="20.100000000000001" customHeight="1" x14ac:dyDescent="0.25">
      <c r="A247" s="82"/>
      <c r="B247" s="75">
        <v>1</v>
      </c>
      <c r="C247" s="68" t="s">
        <v>43</v>
      </c>
      <c r="D247" s="81"/>
      <c r="E247" s="19"/>
      <c r="J247" s="16"/>
      <c r="K247" s="16"/>
    </row>
    <row r="248" spans="1:11" ht="20.100000000000001" customHeight="1" x14ac:dyDescent="0.25">
      <c r="A248" s="82"/>
      <c r="B248" s="75">
        <v>2</v>
      </c>
      <c r="C248" s="68" t="s">
        <v>44</v>
      </c>
      <c r="D248" s="81"/>
      <c r="E248" s="19"/>
      <c r="J248" s="16"/>
      <c r="K248" s="16"/>
    </row>
    <row r="249" spans="1:11" ht="20.100000000000001" customHeight="1" x14ac:dyDescent="0.25">
      <c r="A249" s="82"/>
      <c r="B249" s="75">
        <v>2</v>
      </c>
      <c r="C249" s="68" t="s">
        <v>147</v>
      </c>
      <c r="D249" s="81"/>
      <c r="E249" s="19"/>
      <c r="J249" s="16"/>
      <c r="K249" s="16"/>
    </row>
    <row r="250" spans="1:11" ht="20.100000000000001" customHeight="1" x14ac:dyDescent="0.25">
      <c r="A250" s="82"/>
      <c r="B250" s="75">
        <v>1</v>
      </c>
      <c r="C250" s="68" t="s">
        <v>45</v>
      </c>
      <c r="D250" s="81"/>
      <c r="E250" s="19"/>
      <c r="J250" s="16"/>
      <c r="K250" s="16"/>
    </row>
    <row r="251" spans="1:11" ht="20.100000000000001" customHeight="1" x14ac:dyDescent="0.25">
      <c r="A251" s="82"/>
      <c r="B251" s="75">
        <v>1</v>
      </c>
      <c r="C251" s="68" t="s">
        <v>46</v>
      </c>
      <c r="D251" s="81"/>
      <c r="E251" s="19"/>
      <c r="J251" s="16"/>
      <c r="K251" s="16"/>
    </row>
    <row r="252" spans="1:11" ht="20.100000000000001" customHeight="1" x14ac:dyDescent="0.25">
      <c r="A252" s="72"/>
      <c r="B252" s="77">
        <v>1</v>
      </c>
      <c r="C252" s="78" t="s">
        <v>47</v>
      </c>
      <c r="D252" s="73"/>
      <c r="E252" s="19"/>
      <c r="J252" s="16"/>
      <c r="K252" s="16"/>
    </row>
    <row r="253" spans="1:11" ht="20.100000000000001" customHeight="1" x14ac:dyDescent="0.25">
      <c r="A253" s="72"/>
      <c r="B253" s="79">
        <f>SUM(B238:B252)</f>
        <v>20</v>
      </c>
      <c r="C253" s="68"/>
      <c r="D253" s="73"/>
      <c r="E253" s="19"/>
      <c r="J253" s="16"/>
      <c r="K253" s="16"/>
    </row>
    <row r="254" spans="1:11" ht="20.100000000000001" customHeight="1" x14ac:dyDescent="0.25">
      <c r="A254" s="72"/>
      <c r="B254" s="77"/>
      <c r="C254" s="79" t="s">
        <v>35</v>
      </c>
      <c r="D254" s="73"/>
      <c r="E254" s="19"/>
      <c r="J254" s="16"/>
      <c r="K254" s="16"/>
    </row>
    <row r="255" spans="1:11" ht="20.100000000000001" customHeight="1" x14ac:dyDescent="0.25">
      <c r="A255" s="72"/>
      <c r="B255" s="77">
        <v>1</v>
      </c>
      <c r="C255" s="68" t="s">
        <v>48</v>
      </c>
      <c r="D255" s="73"/>
      <c r="E255" s="19"/>
      <c r="J255" s="16"/>
      <c r="K255" s="16"/>
    </row>
    <row r="256" spans="1:11" ht="20.100000000000001" customHeight="1" x14ac:dyDescent="0.25">
      <c r="A256" s="72"/>
      <c r="B256" s="77">
        <v>1</v>
      </c>
      <c r="C256" s="68" t="s">
        <v>49</v>
      </c>
      <c r="D256" s="73"/>
      <c r="E256" s="19"/>
      <c r="J256" s="16"/>
      <c r="K256" s="16"/>
    </row>
    <row r="257" spans="1:11" ht="20.100000000000001" customHeight="1" x14ac:dyDescent="0.25">
      <c r="A257" s="72"/>
      <c r="B257" s="77">
        <v>1</v>
      </c>
      <c r="C257" s="68" t="s">
        <v>50</v>
      </c>
      <c r="D257" s="73"/>
      <c r="E257" s="19"/>
      <c r="J257" s="16"/>
      <c r="K257" s="16"/>
    </row>
    <row r="258" spans="1:11" ht="20.100000000000001" customHeight="1" x14ac:dyDescent="0.25">
      <c r="A258" s="72"/>
      <c r="B258" s="77">
        <v>1</v>
      </c>
      <c r="C258" s="68" t="s">
        <v>51</v>
      </c>
      <c r="D258" s="73"/>
      <c r="E258" s="19"/>
      <c r="J258" s="16"/>
      <c r="K258" s="16"/>
    </row>
    <row r="259" spans="1:11" ht="20.100000000000001" customHeight="1" x14ac:dyDescent="0.25">
      <c r="A259" s="72"/>
      <c r="B259" s="77">
        <v>1</v>
      </c>
      <c r="C259" s="68" t="s">
        <v>53</v>
      </c>
      <c r="D259" s="73"/>
      <c r="E259" s="19"/>
      <c r="J259" s="16"/>
      <c r="K259" s="16"/>
    </row>
    <row r="260" spans="1:11" ht="20.100000000000001" customHeight="1" x14ac:dyDescent="0.25">
      <c r="A260" s="72"/>
      <c r="B260" s="77">
        <v>1</v>
      </c>
      <c r="C260" s="68" t="s">
        <v>54</v>
      </c>
      <c r="D260" s="73"/>
      <c r="E260" s="19"/>
      <c r="J260" s="16"/>
      <c r="K260" s="16"/>
    </row>
    <row r="261" spans="1:11" ht="20.100000000000001" customHeight="1" x14ac:dyDescent="0.25">
      <c r="A261" s="72"/>
      <c r="B261" s="77">
        <v>1</v>
      </c>
      <c r="C261" s="68" t="s">
        <v>55</v>
      </c>
      <c r="D261" s="73"/>
      <c r="E261" s="19"/>
      <c r="J261" s="16"/>
      <c r="K261" s="16"/>
    </row>
    <row r="262" spans="1:11" ht="20.100000000000001" customHeight="1" x14ac:dyDescent="0.25">
      <c r="A262" s="72"/>
      <c r="B262" s="77">
        <v>1</v>
      </c>
      <c r="C262" s="68" t="s">
        <v>56</v>
      </c>
      <c r="D262" s="73"/>
      <c r="E262" s="19"/>
      <c r="J262" s="16"/>
      <c r="K262" s="16"/>
    </row>
    <row r="263" spans="1:11" ht="20.100000000000001" customHeight="1" x14ac:dyDescent="0.25">
      <c r="A263" s="72"/>
      <c r="B263" s="77">
        <v>1</v>
      </c>
      <c r="C263" s="68" t="s">
        <v>57</v>
      </c>
      <c r="D263" s="73"/>
      <c r="E263" s="19"/>
      <c r="J263" s="16"/>
      <c r="K263" s="16"/>
    </row>
    <row r="264" spans="1:11" ht="20.100000000000001" customHeight="1" x14ac:dyDescent="0.25">
      <c r="A264" s="72"/>
      <c r="B264" s="77">
        <v>1</v>
      </c>
      <c r="C264" s="68" t="s">
        <v>52</v>
      </c>
      <c r="D264" s="73"/>
      <c r="E264" s="19"/>
      <c r="J264" s="16"/>
      <c r="K264" s="16"/>
    </row>
    <row r="265" spans="1:11" ht="20.100000000000001" customHeight="1" x14ac:dyDescent="0.25">
      <c r="A265" s="72"/>
      <c r="B265" s="77">
        <v>2</v>
      </c>
      <c r="C265" s="68" t="s">
        <v>148</v>
      </c>
      <c r="D265" s="73"/>
      <c r="E265" s="19"/>
      <c r="J265" s="16"/>
      <c r="K265" s="16"/>
    </row>
    <row r="266" spans="1:11" ht="20.100000000000001" customHeight="1" x14ac:dyDescent="0.25">
      <c r="A266" s="72"/>
      <c r="B266" s="77">
        <v>1</v>
      </c>
      <c r="C266" s="68" t="s">
        <v>58</v>
      </c>
      <c r="D266" s="73"/>
      <c r="E266" s="19"/>
      <c r="J266" s="16"/>
      <c r="K266" s="16"/>
    </row>
    <row r="267" spans="1:11" ht="20.100000000000001" customHeight="1" x14ac:dyDescent="0.25">
      <c r="A267" s="72"/>
      <c r="B267" s="77">
        <v>1</v>
      </c>
      <c r="C267" s="68" t="s">
        <v>59</v>
      </c>
      <c r="D267" s="73"/>
      <c r="E267" s="19"/>
      <c r="J267" s="16"/>
      <c r="K267" s="16"/>
    </row>
    <row r="268" spans="1:11" ht="20.100000000000001" customHeight="1" x14ac:dyDescent="0.25">
      <c r="A268" s="72"/>
      <c r="B268" s="77">
        <v>1</v>
      </c>
      <c r="C268" s="68" t="s">
        <v>60</v>
      </c>
      <c r="D268" s="73"/>
      <c r="E268" s="19"/>
      <c r="J268" s="16"/>
      <c r="K268" s="16"/>
    </row>
    <row r="269" spans="1:11" ht="20.100000000000001" customHeight="1" x14ac:dyDescent="0.25">
      <c r="A269" s="72"/>
      <c r="B269" s="77">
        <v>2</v>
      </c>
      <c r="C269" s="68" t="s">
        <v>61</v>
      </c>
      <c r="D269" s="73"/>
      <c r="E269" s="19"/>
      <c r="J269" s="16"/>
      <c r="K269" s="16"/>
    </row>
    <row r="270" spans="1:11" ht="20.100000000000001" customHeight="1" x14ac:dyDescent="0.25">
      <c r="A270" s="72"/>
      <c r="B270" s="77">
        <v>4</v>
      </c>
      <c r="C270" s="68" t="s">
        <v>62</v>
      </c>
      <c r="D270" s="73"/>
      <c r="E270" s="19"/>
      <c r="J270" s="16"/>
      <c r="K270" s="16"/>
    </row>
    <row r="271" spans="1:11" ht="20.100000000000001" customHeight="1" x14ac:dyDescent="0.25">
      <c r="A271" s="72"/>
      <c r="B271" s="77">
        <v>5</v>
      </c>
      <c r="C271" s="68" t="s">
        <v>63</v>
      </c>
      <c r="D271" s="73"/>
      <c r="E271" s="19"/>
      <c r="J271" s="16"/>
      <c r="K271" s="16"/>
    </row>
    <row r="272" spans="1:11" ht="20.100000000000001" customHeight="1" x14ac:dyDescent="0.25">
      <c r="A272" s="72"/>
      <c r="B272" s="77">
        <v>1</v>
      </c>
      <c r="C272" s="68" t="s">
        <v>64</v>
      </c>
      <c r="D272" s="73"/>
      <c r="E272" s="19"/>
      <c r="J272" s="16"/>
      <c r="K272" s="16"/>
    </row>
    <row r="273" spans="1:11" ht="20.100000000000001" customHeight="1" x14ac:dyDescent="0.25">
      <c r="A273" s="72"/>
      <c r="B273" s="77">
        <v>1</v>
      </c>
      <c r="C273" s="68" t="s">
        <v>149</v>
      </c>
      <c r="D273" s="73"/>
      <c r="E273" s="19"/>
      <c r="J273" s="16"/>
      <c r="K273" s="16"/>
    </row>
    <row r="274" spans="1:11" ht="20.100000000000001" customHeight="1" x14ac:dyDescent="0.25">
      <c r="A274" s="72"/>
      <c r="B274" s="77">
        <v>2</v>
      </c>
      <c r="C274" s="68" t="s">
        <v>65</v>
      </c>
      <c r="D274" s="73"/>
      <c r="E274" s="19"/>
      <c r="J274" s="16"/>
      <c r="K274" s="16"/>
    </row>
    <row r="275" spans="1:11" ht="20.100000000000001" customHeight="1" x14ac:dyDescent="0.25">
      <c r="A275" s="72"/>
      <c r="B275" s="79">
        <f>SUM(B255:B274)</f>
        <v>30</v>
      </c>
      <c r="C275" s="68"/>
      <c r="D275" s="73"/>
      <c r="E275" s="19"/>
      <c r="J275" s="16"/>
      <c r="K275" s="16"/>
    </row>
    <row r="276" spans="1:11" ht="20.100000000000001" customHeight="1" x14ac:dyDescent="0.25">
      <c r="A276" s="72"/>
      <c r="B276" s="78"/>
      <c r="C276" s="79" t="s">
        <v>195</v>
      </c>
      <c r="D276" s="73"/>
      <c r="E276" s="19"/>
      <c r="J276" s="16"/>
      <c r="K276" s="16"/>
    </row>
    <row r="277" spans="1:11" ht="20.100000000000001" customHeight="1" x14ac:dyDescent="0.25">
      <c r="A277" s="72"/>
      <c r="B277" s="83" t="s">
        <v>31</v>
      </c>
      <c r="C277" s="79" t="s">
        <v>32</v>
      </c>
      <c r="D277" s="73"/>
      <c r="E277" s="19"/>
      <c r="J277" s="16"/>
      <c r="K277" s="16"/>
    </row>
    <row r="278" spans="1:11" ht="20.100000000000001" customHeight="1" x14ac:dyDescent="0.25">
      <c r="A278" s="72"/>
      <c r="B278" s="84">
        <v>1</v>
      </c>
      <c r="C278" s="85" t="s">
        <v>196</v>
      </c>
      <c r="D278" s="73"/>
      <c r="E278" s="19"/>
      <c r="J278" s="16"/>
      <c r="K278" s="16"/>
    </row>
    <row r="279" spans="1:11" ht="20.100000000000001" customHeight="1" x14ac:dyDescent="0.25">
      <c r="A279" s="72"/>
      <c r="B279" s="86">
        <v>1</v>
      </c>
      <c r="C279" s="87" t="s">
        <v>197</v>
      </c>
      <c r="D279" s="73"/>
      <c r="E279" s="19"/>
      <c r="J279" s="16"/>
      <c r="K279" s="16"/>
    </row>
    <row r="280" spans="1:11" ht="20.100000000000001" customHeight="1" x14ac:dyDescent="0.25">
      <c r="A280" s="72"/>
      <c r="B280" s="86">
        <v>1</v>
      </c>
      <c r="C280" s="87" t="s">
        <v>198</v>
      </c>
      <c r="D280" s="73"/>
      <c r="E280" s="19"/>
      <c r="J280" s="16"/>
      <c r="K280" s="16"/>
    </row>
    <row r="281" spans="1:11" ht="20.100000000000001" customHeight="1" x14ac:dyDescent="0.25">
      <c r="A281" s="72"/>
      <c r="B281" s="84">
        <v>1</v>
      </c>
      <c r="C281" s="85" t="s">
        <v>199</v>
      </c>
      <c r="D281" s="73"/>
      <c r="E281" s="19"/>
      <c r="J281" s="16"/>
      <c r="K281" s="16"/>
    </row>
    <row r="282" spans="1:11" ht="20.100000000000001" customHeight="1" x14ac:dyDescent="0.25">
      <c r="A282" s="72"/>
      <c r="B282" s="86">
        <v>1</v>
      </c>
      <c r="C282" s="87" t="s">
        <v>34</v>
      </c>
      <c r="D282" s="73"/>
      <c r="E282" s="19"/>
      <c r="J282" s="16"/>
      <c r="K282" s="16"/>
    </row>
    <row r="283" spans="1:11" ht="20.100000000000001" customHeight="1" x14ac:dyDescent="0.25">
      <c r="A283" s="72"/>
      <c r="B283" s="86">
        <v>1</v>
      </c>
      <c r="C283" s="87" t="s">
        <v>200</v>
      </c>
      <c r="D283" s="73"/>
      <c r="E283" s="19"/>
      <c r="J283" s="16"/>
      <c r="K283" s="16"/>
    </row>
    <row r="284" spans="1:11" ht="20.100000000000001" customHeight="1" x14ac:dyDescent="0.25">
      <c r="A284" s="72"/>
      <c r="B284" s="86">
        <v>1</v>
      </c>
      <c r="C284" s="87" t="s">
        <v>201</v>
      </c>
      <c r="D284" s="73"/>
      <c r="E284" s="19"/>
      <c r="J284" s="16"/>
      <c r="K284" s="16"/>
    </row>
    <row r="285" spans="1:11" ht="20.100000000000001" customHeight="1" x14ac:dyDescent="0.25">
      <c r="A285" s="72"/>
      <c r="B285" s="86">
        <v>2</v>
      </c>
      <c r="C285" s="87" t="s">
        <v>202</v>
      </c>
      <c r="D285" s="73"/>
      <c r="E285" s="19"/>
      <c r="J285" s="16"/>
      <c r="K285" s="16"/>
    </row>
    <row r="286" spans="1:11" ht="20.100000000000001" customHeight="1" x14ac:dyDescent="0.25">
      <c r="A286" s="72"/>
      <c r="B286" s="86">
        <v>1</v>
      </c>
      <c r="C286" s="87" t="s">
        <v>203</v>
      </c>
      <c r="D286" s="73"/>
      <c r="E286" s="19"/>
      <c r="J286" s="16"/>
      <c r="K286" s="16"/>
    </row>
    <row r="287" spans="1:11" ht="20.100000000000001" customHeight="1" x14ac:dyDescent="0.25">
      <c r="A287" s="72"/>
      <c r="B287" s="86">
        <v>1</v>
      </c>
      <c r="C287" s="87" t="s">
        <v>204</v>
      </c>
      <c r="D287" s="73"/>
      <c r="E287" s="19"/>
      <c r="J287" s="16"/>
      <c r="K287" s="16"/>
    </row>
    <row r="288" spans="1:11" ht="20.100000000000001" customHeight="1" x14ac:dyDescent="0.25">
      <c r="A288" s="72"/>
      <c r="B288" s="84">
        <v>1</v>
      </c>
      <c r="C288" s="87" t="s">
        <v>205</v>
      </c>
      <c r="D288" s="73"/>
      <c r="E288" s="19"/>
      <c r="J288" s="16"/>
      <c r="K288" s="16"/>
    </row>
    <row r="289" spans="1:11" ht="20.100000000000001" customHeight="1" x14ac:dyDescent="0.25">
      <c r="A289" s="72"/>
      <c r="B289" s="86">
        <v>1</v>
      </c>
      <c r="C289" s="87" t="s">
        <v>206</v>
      </c>
      <c r="D289" s="73"/>
      <c r="E289" s="19"/>
      <c r="J289" s="16"/>
      <c r="K289" s="16"/>
    </row>
    <row r="290" spans="1:11" ht="20.100000000000001" customHeight="1" x14ac:dyDescent="0.25">
      <c r="A290" s="72"/>
      <c r="B290" s="86">
        <v>1</v>
      </c>
      <c r="C290" s="87" t="s">
        <v>207</v>
      </c>
      <c r="D290" s="73"/>
      <c r="E290" s="19"/>
      <c r="J290" s="16"/>
      <c r="K290" s="16"/>
    </row>
    <row r="291" spans="1:11" ht="20.100000000000001" customHeight="1" x14ac:dyDescent="0.25">
      <c r="A291" s="72"/>
      <c r="B291" s="86"/>
      <c r="C291" s="87" t="s">
        <v>208</v>
      </c>
      <c r="D291" s="73"/>
      <c r="E291" s="19"/>
      <c r="J291" s="16"/>
      <c r="K291" s="16"/>
    </row>
    <row r="292" spans="1:11" ht="20.100000000000001" customHeight="1" x14ac:dyDescent="0.25">
      <c r="A292" s="72"/>
      <c r="B292" s="83">
        <f>SUM(B278:B291)</f>
        <v>14</v>
      </c>
      <c r="C292" s="87"/>
      <c r="D292" s="73"/>
      <c r="E292" s="19"/>
      <c r="J292" s="16"/>
      <c r="K292" s="16"/>
    </row>
    <row r="293" spans="1:11" ht="20.100000000000001" customHeight="1" x14ac:dyDescent="0.25">
      <c r="A293" s="72"/>
      <c r="B293" s="6"/>
      <c r="C293" s="6"/>
      <c r="D293" s="73"/>
      <c r="E293" s="19"/>
      <c r="J293" s="16"/>
      <c r="K293" s="16"/>
    </row>
    <row r="294" spans="1:11" ht="20.100000000000001" customHeight="1" x14ac:dyDescent="0.2">
      <c r="A294" s="55"/>
      <c r="B294" s="19"/>
      <c r="C294" s="19"/>
      <c r="D294" s="57"/>
      <c r="E294" s="53"/>
    </row>
    <row r="295" spans="1:11" ht="20.100000000000001" customHeight="1" x14ac:dyDescent="0.2">
      <c r="A295" s="55"/>
      <c r="B295" s="55"/>
      <c r="C295" s="54"/>
      <c r="D295" s="57"/>
      <c r="E295" s="53"/>
    </row>
    <row r="296" spans="1:11" ht="20.100000000000001" customHeight="1" thickBot="1" x14ac:dyDescent="0.3">
      <c r="A296" s="24" t="s">
        <v>15</v>
      </c>
      <c r="B296" s="58"/>
      <c r="C296" s="60"/>
    </row>
    <row r="297" spans="1:11" ht="20.100000000000001" customHeight="1" x14ac:dyDescent="0.25">
      <c r="A297" s="24"/>
      <c r="B297" s="58"/>
      <c r="C297" s="59"/>
    </row>
    <row r="298" spans="1:11" ht="20.100000000000001" customHeight="1" x14ac:dyDescent="0.25">
      <c r="A298" s="24"/>
      <c r="B298" s="23"/>
      <c r="C298" s="23"/>
    </row>
    <row r="299" spans="1:11" ht="20.100000000000001" customHeight="1" thickBot="1" x14ac:dyDescent="0.3">
      <c r="A299" s="24" t="s">
        <v>16</v>
      </c>
      <c r="B299" s="23"/>
      <c r="C299" s="25"/>
    </row>
    <row r="300" spans="1:11" ht="20.100000000000001" customHeight="1" x14ac:dyDescent="0.25">
      <c r="A300" s="24"/>
      <c r="B300" s="23"/>
      <c r="C300" s="23"/>
    </row>
    <row r="301" spans="1:11" ht="20.100000000000001" customHeight="1" x14ac:dyDescent="0.25">
      <c r="A301" s="24"/>
    </row>
    <row r="302" spans="1:11" ht="20.100000000000001" customHeight="1" thickBot="1" x14ac:dyDescent="0.3">
      <c r="A302" s="24" t="s">
        <v>17</v>
      </c>
      <c r="C302" s="27"/>
    </row>
    <row r="303" spans="1:11" ht="20.100000000000001" customHeight="1" x14ac:dyDescent="0.25">
      <c r="A303" s="24"/>
    </row>
    <row r="304" spans="1:11" ht="20.100000000000001" customHeight="1" x14ac:dyDescent="0.25">
      <c r="A304" s="24"/>
    </row>
    <row r="305" spans="1:3" ht="20.100000000000001" customHeight="1" thickBot="1" x14ac:dyDescent="0.3">
      <c r="A305" s="24" t="s">
        <v>18</v>
      </c>
      <c r="C305" s="27"/>
    </row>
    <row r="306" spans="1:3" ht="20.100000000000001" customHeight="1" x14ac:dyDescent="0.25">
      <c r="A306" s="24"/>
    </row>
    <row r="307" spans="1:3" ht="20.100000000000001" customHeight="1" x14ac:dyDescent="0.25">
      <c r="A307" s="24"/>
    </row>
    <row r="308" spans="1:3" ht="20.100000000000001" customHeight="1" thickBot="1" x14ac:dyDescent="0.3">
      <c r="A308" s="24" t="s">
        <v>19</v>
      </c>
      <c r="C308" s="27"/>
    </row>
  </sheetData>
  <mergeCells count="12">
    <mergeCell ref="A53:C53"/>
    <mergeCell ref="A62:C62"/>
    <mergeCell ref="J5:K6"/>
    <mergeCell ref="D2:E2"/>
    <mergeCell ref="C4:C5"/>
    <mergeCell ref="C2:C3"/>
    <mergeCell ref="D4:E4"/>
    <mergeCell ref="D5:E5"/>
    <mergeCell ref="A30:C30"/>
    <mergeCell ref="A11:B11"/>
    <mergeCell ref="A38:C38"/>
    <mergeCell ref="A45:C45"/>
  </mergeCells>
  <printOptions horizontalCentered="1"/>
  <pageMargins left="0.39370078740157483" right="0.39370078740157483" top="0.39370078740157483" bottom="0" header="0.31496062992125984" footer="0.31496062992125984"/>
  <pageSetup paperSize="9" scale="49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User</cp:lastModifiedBy>
  <cp:lastPrinted>2023-03-18T16:53:54Z</cp:lastPrinted>
  <dcterms:created xsi:type="dcterms:W3CDTF">2023-01-26T13:28:36Z</dcterms:created>
  <dcterms:modified xsi:type="dcterms:W3CDTF">2023-03-20T20:25:44Z</dcterms:modified>
</cp:coreProperties>
</file>