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0657DB32-5774-4706-9F37-E8585E933DDF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Hoja1!$A$1:$G$56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 s="1"/>
  <c r="G22" i="1"/>
  <c r="B33" i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<sst xmlns="http://schemas.openxmlformats.org/spreadsheetml/2006/main" count="51" uniqueCount="50">
  <si>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</si>
  <si>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</si>
  <si>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</si>
  <si>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</si>
  <si>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</si>
  <si>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</si>
  <si>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</si>
  <si>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</si>
  <si>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</si>
  <si>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</si>
  <si>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</si>
  <si>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</si>
  <si>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</si>
  <si>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</si>
  <si>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</si>
  <si>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</si>
  <si>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</si>
  <si>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</si>
  <si>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</si>
  <si>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</si>
  <si>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</si>
  <si>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</si>
  <si>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</si>
  <si>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</si>
  <si>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SUBTOTAL </t>
  </si>
  <si>
    <t>IVA 12%</t>
  </si>
  <si>
    <t>TOTAL</t>
  </si>
  <si>
    <t>CURETA</t>
  </si>
  <si>
    <t>PRECIO UNITARIO</t>
  </si>
  <si>
    <t>PRECIO TOTAL</t>
  </si>
  <si>
    <t>3:00PM</t>
  </si>
  <si>
    <t xml:space="preserve">DR. MOREIRA </t>
  </si>
  <si>
    <t>FIDEICOMIZO TITULARIZACION OMNIHOSPITAL</t>
  </si>
  <si>
    <t>AV. ROMEO CASTILLO S/N Y AV. JUAN TANCCA MARENGO</t>
  </si>
  <si>
    <t>O992426187001</t>
  </si>
  <si>
    <t>S6099</t>
  </si>
  <si>
    <t>EQUIPO DE RETIRO (PLACAS,TORNILLOS,CLAVOS) 52 PIEZAS</t>
  </si>
  <si>
    <t>INSTRUMENTAL ACCESORIO</t>
  </si>
  <si>
    <t>SEPARADORES MINIHOMMAN</t>
  </si>
  <si>
    <t xml:space="preserve">GUBIA </t>
  </si>
  <si>
    <t>DESPERIO</t>
  </si>
  <si>
    <t>PERFORADOR</t>
  </si>
  <si>
    <t xml:space="preserve">BATERIAS GRIS </t>
  </si>
  <si>
    <t>ENTREGADO POR:</t>
  </si>
  <si>
    <t>RECIBIDO POR:</t>
  </si>
  <si>
    <t>INSRUMENTADOR</t>
  </si>
  <si>
    <t>VERIFICADO POR:</t>
  </si>
  <si>
    <t xml:space="preserve">OBSERVACIONES </t>
  </si>
  <si>
    <t>SEPARADORES SEN MILLER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</si>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</sst>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18" fillId="2" borderId="4" xfId="0" applyFont="1" applyFill="1" applyBorder="1" applyAlignment="1">
      <alignment horizontal="left" vertical="center"/>
    </xf>
    <xf numFmtId="0" fontId="18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166" fontId="7" fillId="0" borderId="1" xfId="4" applyNumberFormat="1" applyFont="1" applyFill="1" applyBorder="1" applyAlignment="1"/>
    <xf numFmtId="0" fontId="7" fillId="0" borderId="1" xfId="0" applyFont="1" applyBorder="1" applyAlignment="1">
      <alignment horizontal="center"/>
    </xf>
    <xf numFmtId="167" fontId="14" fillId="0" borderId="12" xfId="3" applyNumberFormat="1" applyFont="1" applyBorder="1" applyAlignment="1">
      <alignment horizontal="right"/>
    </xf>
    <xf numFmtId="167" fontId="14" fillId="0" borderId="1" xfId="3" applyNumberFormat="1" applyFont="1" applyBorder="1" applyAlignment="1">
      <alignment horizontal="right"/>
    </xf>
    <xf numFmtId="0" fontId="22" fillId="0" borderId="0" xfId="0" applyFont="1"/>
    <xf numFmtId="0" fontId="13" fillId="0" borderId="0" xfId="1" applyFont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4" fillId="4" borderId="1" xfId="0" applyFont="1" applyFill="1" applyBorder="1" applyAlignment="1">
      <alignment horizontal="center" wrapText="1"/>
    </xf>
    <xf numFmtId="2" fontId="13" fillId="0" borderId="1" xfId="0" applyNumberFormat="1" applyFont="1" applyBorder="1"/>
    <xf numFmtId="0" fontId="23" fillId="0" borderId="1" xfId="1" applyFont="1" applyBorder="1" applyAlignment="1" applyProtection="1">
      <alignment vertical="center" readingOrder="1"/>
      <protection locked="0"/>
    </xf>
    <xf numFmtId="0" fontId="12" fillId="0" borderId="13" xfId="0" applyFont="1" applyBorder="1" applyAlignment="1">
      <alignment horizontal="left" vertical="top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22" fillId="0" borderId="2" xfId="0" applyFont="1" applyBorder="1"/>
    <xf numFmtId="0" fontId="13" fillId="0" borderId="0" xfId="1" applyFont="1" applyAlignment="1">
      <alignment wrapText="1"/>
    </xf>
    <xf numFmtId="0" fontId="0" fillId="0" borderId="2" xfId="0" applyBorder="1"/>
    <xf numFmtId="167" fontId="14" fillId="0" borderId="1" xfId="1" applyNumberFormat="1" applyFont="1" applyBorder="1" applyAlignment="1">
      <alignment wrapText="1"/>
    </xf>
    <xf numFmtId="166" fontId="7" fillId="0" borderId="0" xfId="4" applyNumberFormat="1" applyFont="1" applyFill="1" applyBorder="1" applyAlignment="1"/>
    <xf numFmtId="0" fontId="1" fillId="0" borderId="1" xfId="0" applyFont="1" applyBorder="1"/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5">
    <cellStyle name="Moneda" xfId="3" builtinId="4"/>
    <cellStyle name="Moneda [0] 2" xfId="4" xr:uid="{4DEA1A0A-B56E-4AE2-9E64-84FD7E2B879C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56"/>
  <sheetViews>
    <sheetView showGridLines="0" tabSelected="1" view="pageBreakPreview" topLeftCell="A2" zoomScaleNormal="86" zoomScaleSheetLayoutView="100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19" style="6" customWidth="1"/>
    <col min="2" max="2" width="16.42578125" style="27" customWidth="1"/>
    <col min="3" max="3" width="72.5703125" style="26" customWidth="1"/>
    <col min="4" max="4" width="23.5703125" style="26" customWidth="1"/>
    <col min="5" max="5" width="19.7109375" style="26" bestFit="1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0"/>
      <c r="B1" s="31"/>
      <c r="C1" s="62" t="s">
        <v>22</v>
      </c>
      <c r="D1" s="63"/>
      <c r="E1" s="34" t="s">
        <v>21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2"/>
      <c r="B2" s="33"/>
      <c r="C2" s="64" t="s">
        <v>23</v>
      </c>
      <c r="D2" s="65"/>
      <c r="E2" s="35" t="s">
        <v>20</v>
      </c>
      <c r="F2" s="4"/>
      <c r="G2" s="4"/>
      <c r="H2" s="4"/>
      <c r="I2" s="4"/>
      <c r="J2" s="4"/>
      <c r="K2" s="4"/>
      <c r="L2" s="66"/>
      <c r="M2" s="66"/>
      <c r="N2" s="6"/>
    </row>
    <row r="3" spans="1:14" ht="20.100000000000001" customHeight="1" x14ac:dyDescent="0.25">
      <c r="A3" s="7"/>
      <c r="B3" s="7"/>
      <c r="C3" s="7"/>
      <c r="D3" s="7"/>
      <c r="E3" s="7"/>
      <c r="L3" s="66"/>
      <c r="M3" s="66"/>
    </row>
    <row r="4" spans="1:14" ht="20.100000000000001" customHeight="1" x14ac:dyDescent="0.2">
      <c r="A4" s="8" t="s">
        <v>0</v>
      </c>
      <c r="B4" s="8"/>
      <c r="C4" s="9">
        <f ca="1">NOW()</f>
        <v>44973.701380324077</v>
      </c>
      <c r="D4" s="8" t="s">
        <v>1</v>
      </c>
      <c r="E4" s="37">
        <v>20230200012</v>
      </c>
      <c r="L4" s="5"/>
      <c r="M4" s="5"/>
    </row>
    <row r="5" spans="1:14" ht="8.4499999999999993" customHeight="1" x14ac:dyDescent="0.25">
      <c r="A5" s="10"/>
      <c r="B5" s="10"/>
      <c r="C5" s="10"/>
      <c r="D5" s="10"/>
      <c r="E5" s="10"/>
      <c r="L5" s="5"/>
      <c r="M5" s="5"/>
    </row>
    <row r="6" spans="1:14" ht="20.45" customHeight="1" x14ac:dyDescent="0.2">
      <c r="A6" s="8" t="s">
        <v>2</v>
      </c>
      <c r="B6" s="8"/>
      <c r="C6" s="11" t="s">
        <v>32</v>
      </c>
      <c r="D6" s="12" t="s">
        <v>3</v>
      </c>
      <c r="E6" s="28" t="s">
        <v>34</v>
      </c>
      <c r="L6" s="5"/>
      <c r="M6" s="5"/>
    </row>
    <row r="7" spans="1:14" ht="8.4499999999999993" customHeight="1" x14ac:dyDescent="0.25">
      <c r="A7" s="10"/>
      <c r="B7" s="10"/>
      <c r="C7" s="10"/>
      <c r="D7" s="10"/>
      <c r="E7" s="10"/>
      <c r="L7" s="5"/>
      <c r="M7" s="5"/>
    </row>
    <row r="8" spans="1:14" ht="20.100000000000001" customHeight="1" x14ac:dyDescent="0.2">
      <c r="A8" s="67" t="s">
        <v>18</v>
      </c>
      <c r="B8" s="68"/>
      <c r="C8" s="11" t="s">
        <v>32</v>
      </c>
      <c r="D8" s="12" t="s">
        <v>19</v>
      </c>
      <c r="E8" s="36" t="s">
        <v>49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33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44973</v>
      </c>
      <c r="D12" s="12" t="s">
        <v>8</v>
      </c>
      <c r="E12" s="15" t="s">
        <v>30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31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/>
      <c r="D16" s="12" t="s">
        <v>16</v>
      </c>
      <c r="E16" s="15"/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17</v>
      </c>
      <c r="B18" s="8"/>
      <c r="C18" s="29"/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5">
      <c r="A20" s="48" t="s">
        <v>11</v>
      </c>
      <c r="B20" s="44" t="s">
        <v>12</v>
      </c>
      <c r="C20" s="44" t="s">
        <v>13</v>
      </c>
      <c r="D20" s="44" t="s">
        <v>14</v>
      </c>
      <c r="E20" s="44" t="s">
        <v>15</v>
      </c>
      <c r="F20" s="45" t="s">
        <v>28</v>
      </c>
      <c r="G20" s="45" t="s">
        <v>29</v>
      </c>
      <c r="L20" s="19"/>
      <c r="M20" s="19"/>
    </row>
    <row r="21" spans="1:13" s="24" customFormat="1" ht="20.100000000000001" customHeight="1" x14ac:dyDescent="0.2">
      <c r="A21" s="46" t="s">
        <v>35</v>
      </c>
      <c r="B21" s="49"/>
      <c r="C21" s="50" t="s">
        <v>36</v>
      </c>
      <c r="D21" s="39">
        <v>1</v>
      </c>
      <c r="E21" s="51"/>
      <c r="F21" s="61">
        <v>115.2</v>
      </c>
      <c r="G21" s="38">
        <v>115.2</v>
      </c>
      <c r="L21" s="19"/>
      <c r="M21" s="19"/>
    </row>
    <row r="22" spans="1:13" ht="20.100000000000001" customHeight="1" x14ac:dyDescent="0.25">
      <c r="A22"/>
      <c r="B22" s="25"/>
      <c r="C22" s="52"/>
      <c r="D22"/>
      <c r="E22"/>
      <c r="F22" s="59" t="s">
        <v>24</v>
      </c>
      <c r="G22" s="40">
        <f>SUM(G21:G21)</f>
        <v>115.2</v>
      </c>
    </row>
    <row r="23" spans="1:13" ht="20.100000000000001" customHeight="1" x14ac:dyDescent="0.25">
      <c r="A23"/>
      <c r="B23" s="25"/>
      <c r="C23" s="52"/>
      <c r="D23"/>
      <c r="E23"/>
      <c r="F23" s="59" t="s">
        <v>25</v>
      </c>
      <c r="G23" s="41">
        <f>+G22*0.12</f>
        <v>13.824</v>
      </c>
    </row>
    <row r="24" spans="1:13" ht="20.100000000000001" customHeight="1" x14ac:dyDescent="0.25">
      <c r="A24"/>
      <c r="B24" s="25"/>
      <c r="C24" s="52"/>
      <c r="D24"/>
      <c r="E24"/>
      <c r="F24" s="59" t="s">
        <v>26</v>
      </c>
      <c r="G24" s="41">
        <f>+G22+G23</f>
        <v>129.024</v>
      </c>
    </row>
    <row r="25" spans="1:13" ht="20.100000000000001" customHeight="1" x14ac:dyDescent="0.25">
      <c r="A25"/>
      <c r="B25" s="25"/>
      <c r="C25" s="52"/>
      <c r="D25"/>
      <c r="E25"/>
      <c r="F25"/>
      <c r="G25" s="60"/>
    </row>
    <row r="26" spans="1:13" ht="20.100000000000001" customHeight="1" x14ac:dyDescent="0.25">
      <c r="A26"/>
      <c r="B26" s="25"/>
      <c r="C26" s="52"/>
      <c r="D26"/>
      <c r="E26"/>
      <c r="F26"/>
      <c r="G26" s="60"/>
    </row>
    <row r="27" spans="1:13" ht="20.100000000000001" customHeight="1" x14ac:dyDescent="0.25">
      <c r="A27"/>
      <c r="B27" s="53"/>
      <c r="C27" s="54" t="s">
        <v>37</v>
      </c>
      <c r="D27"/>
      <c r="E27"/>
      <c r="F27"/>
      <c r="G27" s="60"/>
    </row>
    <row r="28" spans="1:13" ht="20.100000000000001" customHeight="1" x14ac:dyDescent="0.25">
      <c r="A28"/>
      <c r="B28" s="53">
        <v>2</v>
      </c>
      <c r="C28" s="47" t="s">
        <v>48</v>
      </c>
      <c r="D28"/>
      <c r="E28"/>
      <c r="F28"/>
      <c r="G28" s="60"/>
    </row>
    <row r="29" spans="1:13" ht="20.100000000000001" customHeight="1" x14ac:dyDescent="0.25">
      <c r="A29"/>
      <c r="B29" s="53">
        <v>2</v>
      </c>
      <c r="C29" s="47" t="s">
        <v>38</v>
      </c>
      <c r="D29"/>
      <c r="E29"/>
      <c r="F29"/>
      <c r="G29" s="60"/>
    </row>
    <row r="30" spans="1:13" ht="20.100000000000001" customHeight="1" x14ac:dyDescent="0.25">
      <c r="A30"/>
      <c r="B30" s="53">
        <v>1</v>
      </c>
      <c r="C30" s="47" t="s">
        <v>39</v>
      </c>
      <c r="D30"/>
      <c r="E30"/>
      <c r="F30"/>
      <c r="G30" s="60"/>
    </row>
    <row r="31" spans="1:13" ht="20.100000000000001" customHeight="1" x14ac:dyDescent="0.25">
      <c r="A31"/>
      <c r="B31" s="53">
        <v>1</v>
      </c>
      <c r="C31" s="47" t="s">
        <v>40</v>
      </c>
      <c r="D31"/>
      <c r="E31"/>
      <c r="F31"/>
      <c r="G31" s="60"/>
    </row>
    <row r="32" spans="1:13" ht="20.100000000000001" customHeight="1" x14ac:dyDescent="0.25">
      <c r="A32"/>
      <c r="B32" s="53">
        <v>1</v>
      </c>
      <c r="C32" s="47" t="s">
        <v>27</v>
      </c>
      <c r="D32"/>
      <c r="E32"/>
      <c r="F32"/>
      <c r="G32" s="60"/>
    </row>
    <row r="33" spans="1:7" ht="20.100000000000001" customHeight="1" x14ac:dyDescent="0.25">
      <c r="A33"/>
      <c r="B33" s="55">
        <f>SUM(B28:B32)</f>
        <v>7</v>
      </c>
      <c r="C33" s="47"/>
      <c r="D33"/>
      <c r="E33"/>
      <c r="F33"/>
      <c r="G33" s="60"/>
    </row>
    <row r="34" spans="1:7" ht="20.100000000000001" customHeight="1" x14ac:dyDescent="0.25">
      <c r="A34"/>
      <c r="B34" s="53"/>
      <c r="C34" s="47"/>
      <c r="D34"/>
      <c r="E34"/>
      <c r="F34"/>
      <c r="G34" s="60"/>
    </row>
    <row r="35" spans="1:7" ht="20.100000000000001" customHeight="1" x14ac:dyDescent="0.25">
      <c r="A35"/>
      <c r="B35" s="53">
        <v>1</v>
      </c>
      <c r="C35" s="47" t="s">
        <v>41</v>
      </c>
      <c r="D35"/>
      <c r="E35"/>
      <c r="F35"/>
      <c r="G35" s="60"/>
    </row>
    <row r="36" spans="1:7" ht="20.100000000000001" customHeight="1" x14ac:dyDescent="0.25">
      <c r="A36"/>
      <c r="B36" s="53">
        <v>2</v>
      </c>
      <c r="C36" s="47" t="s">
        <v>42</v>
      </c>
      <c r="D36"/>
      <c r="E36"/>
      <c r="F36"/>
      <c r="G36" s="60"/>
    </row>
    <row r="37" spans="1:7" ht="20.100000000000001" customHeight="1" x14ac:dyDescent="0.25">
      <c r="A37"/>
      <c r="B37" s="25"/>
      <c r="C37" s="52"/>
      <c r="D37"/>
      <c r="E37"/>
      <c r="F37"/>
      <c r="G37" s="60"/>
    </row>
    <row r="38" spans="1:7" ht="20.100000000000001" customHeight="1" x14ac:dyDescent="0.25">
      <c r="A38" s="22"/>
      <c r="B38" s="22"/>
      <c r="C38" s="22"/>
      <c r="D38"/>
      <c r="E38"/>
      <c r="F38"/>
      <c r="G38" s="60"/>
    </row>
    <row r="39" spans="1:7" ht="20.100000000000001" customHeight="1" x14ac:dyDescent="0.25">
      <c r="A39" s="22"/>
      <c r="B39" s="22"/>
      <c r="C39" s="22"/>
      <c r="D39"/>
      <c r="E39"/>
      <c r="F39"/>
      <c r="G39" s="60"/>
    </row>
    <row r="40" spans="1:7" ht="20.100000000000001" customHeight="1" thickBot="1" x14ac:dyDescent="0.3">
      <c r="A40" s="22" t="s">
        <v>43</v>
      </c>
      <c r="B40" s="42"/>
      <c r="C40" s="56"/>
      <c r="D40"/>
      <c r="E40"/>
      <c r="F40"/>
      <c r="G40" s="60"/>
    </row>
    <row r="41" spans="1:7" ht="20.100000000000001" customHeight="1" x14ac:dyDescent="0.25">
      <c r="A41" s="22"/>
      <c r="B41" s="42"/>
      <c r="C41" s="42"/>
      <c r="D41"/>
      <c r="E41"/>
      <c r="F41"/>
      <c r="G41" s="60"/>
    </row>
    <row r="42" spans="1:7" ht="20.100000000000001" customHeight="1" x14ac:dyDescent="0.25">
      <c r="A42" s="22"/>
      <c r="B42" s="42"/>
      <c r="C42" s="42"/>
      <c r="D42"/>
      <c r="E42"/>
      <c r="F42"/>
      <c r="G42" s="60"/>
    </row>
    <row r="43" spans="1:7" ht="20.100000000000001" customHeight="1" x14ac:dyDescent="0.25">
      <c r="A43" s="22"/>
      <c r="B43" s="42"/>
      <c r="C43" s="42"/>
      <c r="D43"/>
      <c r="E43"/>
      <c r="F43"/>
      <c r="G43" s="60"/>
    </row>
    <row r="44" spans="1:7" ht="20.100000000000001" customHeight="1" thickBot="1" x14ac:dyDescent="0.3">
      <c r="A44" s="22" t="s">
        <v>44</v>
      </c>
      <c r="B44" s="42"/>
      <c r="C44" s="56"/>
      <c r="D44"/>
      <c r="E44"/>
      <c r="F44"/>
      <c r="G44" s="60"/>
    </row>
    <row r="45" spans="1:7" ht="20.100000000000001" customHeight="1" x14ac:dyDescent="0.25">
      <c r="A45" s="22"/>
      <c r="B45" s="42"/>
      <c r="C45" s="42"/>
      <c r="D45"/>
      <c r="E45"/>
      <c r="F45"/>
      <c r="G45" s="60"/>
    </row>
    <row r="46" spans="1:7" ht="20.100000000000001" customHeight="1" x14ac:dyDescent="0.25">
      <c r="A46" s="22"/>
      <c r="B46"/>
      <c r="C46"/>
      <c r="D46"/>
      <c r="E46"/>
      <c r="F46"/>
      <c r="G46" s="60"/>
    </row>
    <row r="47" spans="1:7" ht="20.100000000000001" customHeight="1" x14ac:dyDescent="0.25">
      <c r="A47" s="22"/>
      <c r="B47"/>
      <c r="C47"/>
      <c r="D47"/>
      <c r="E47"/>
      <c r="F47"/>
      <c r="G47" s="60"/>
    </row>
    <row r="48" spans="1:7" ht="20.100000000000001" customHeight="1" thickBot="1" x14ac:dyDescent="0.3">
      <c r="A48" s="22" t="s">
        <v>45</v>
      </c>
      <c r="B48" s="42"/>
      <c r="C48" s="56"/>
      <c r="D48"/>
      <c r="E48"/>
      <c r="F48"/>
      <c r="G48" s="60"/>
    </row>
    <row r="49" spans="1:7" ht="20.100000000000001" customHeight="1" x14ac:dyDescent="0.25">
      <c r="A49" s="22"/>
      <c r="B49" s="42"/>
      <c r="C49" s="42"/>
      <c r="D49"/>
      <c r="E49"/>
      <c r="F49"/>
      <c r="G49" s="60"/>
    </row>
    <row r="50" spans="1:7" ht="20.100000000000001" customHeight="1" x14ac:dyDescent="0.25">
      <c r="A50" s="22"/>
      <c r="B50" s="42"/>
      <c r="C50" s="42"/>
      <c r="D50"/>
      <c r="E50"/>
      <c r="F50"/>
      <c r="G50" s="60"/>
    </row>
    <row r="51" spans="1:7" ht="20.100000000000001" customHeight="1" x14ac:dyDescent="0.25">
      <c r="A51" s="43"/>
      <c r="B51" s="43"/>
      <c r="C51" s="57"/>
      <c r="D51"/>
      <c r="E51"/>
      <c r="F51"/>
      <c r="G51" s="60"/>
    </row>
    <row r="52" spans="1:7" ht="20.100000000000001" customHeight="1" thickBot="1" x14ac:dyDescent="0.3">
      <c r="A52" s="22" t="s">
        <v>46</v>
      </c>
      <c r="B52" s="42"/>
      <c r="C52" s="56"/>
      <c r="D52"/>
      <c r="E52"/>
      <c r="F52"/>
      <c r="G52" s="60"/>
    </row>
    <row r="53" spans="1:7" ht="20.100000000000001" customHeight="1" x14ac:dyDescent="0.25">
      <c r="A53" s="22"/>
      <c r="B53" s="22"/>
      <c r="C53" s="22"/>
      <c r="D53"/>
      <c r="E53"/>
      <c r="F53"/>
      <c r="G53" s="60"/>
    </row>
    <row r="54" spans="1:7" ht="20.100000000000001" customHeight="1" x14ac:dyDescent="0.25">
      <c r="A54" s="22"/>
      <c r="B54" s="22"/>
      <c r="C54" s="22"/>
      <c r="D54"/>
      <c r="E54"/>
      <c r="F54"/>
      <c r="G54" s="60"/>
    </row>
    <row r="55" spans="1:7" ht="20.100000000000001" customHeight="1" x14ac:dyDescent="0.25">
      <c r="A55" s="22"/>
      <c r="B55"/>
      <c r="C55"/>
      <c r="D55"/>
      <c r="E55"/>
      <c r="F55"/>
      <c r="G55" s="60"/>
    </row>
    <row r="56" spans="1:7" ht="20.100000000000001" customHeight="1" thickBot="1" x14ac:dyDescent="0.3">
      <c r="A56" s="22" t="s">
        <v>47</v>
      </c>
      <c r="B56"/>
      <c r="C56" s="58"/>
      <c r="D56"/>
      <c r="E56"/>
      <c r="F56"/>
      <c r="G56" s="60"/>
    </row>
  </sheetData>
  <mergeCells count="4">
    <mergeCell ref="C1:D1"/>
    <mergeCell ref="C2:D2"/>
    <mergeCell ref="L2:M3"/>
    <mergeCell ref="A8:B8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2023-02-15T23:22:58Z</cp:lastPrinted>
  <dcterms:created xsi:type="dcterms:W3CDTF">2023-01-26T13:28:36Z</dcterms:created>
  <dcterms:modified xsi:type="dcterms:W3CDTF">2023-02-16T21:50:04Z</dcterms:modified>
</cp:coreProperties>
</file>