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9C6E0046-09D5-4D23-9F45-68DA368E5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5" i="1" s="1"/>
  <c r="G26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<sst xmlns="http://schemas.openxmlformats.org/spreadsheetml/2006/main" count="46" uniqueCount="45">
  <si>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</si>
  <si>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</si>
  <si>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</si>
  <si>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</si>
  <si>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</si>
  <si>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</si>
  <si>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</si>
  <si>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</si>
  <si>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</si>
  <si>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</si>
  <si>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</si>
  <si>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</si>
  <si>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</si>
  <si>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</si>
  <si>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</si>
  <si>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</si>
  <si>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</si>
  <si>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</si>
  <si>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</si>
  <si>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</si>
  <si>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</si>
  <si>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</si>
  <si>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</si>
  <si>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</si>
  <si>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</si>
  <si>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</si>
  <si>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</si>
  <si>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</si>
  <si>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</si>
  <si>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</si>
  <si>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</si>
  <si>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</si>
  <si>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SAC-A8-D2(12X8)</t>
  </si>
  <si>
    <t>PRECIO UNITARIO</t>
  </si>
  <si>
    <t>PRECIO TOTAL</t>
  </si>
  <si>
    <t>DR MONTANERO</t>
  </si>
  <si>
    <t>FIDEICOMIZO TITULARIZACION OMNIHOSPITAL</t>
  </si>
  <si>
    <t>O992426187001</t>
  </si>
  <si>
    <t>AV. ROMEO CASTILLO S/N Y AV. JUAN TANCCA MARENGO</t>
  </si>
  <si>
    <t xml:space="preserve">11:00AM </t>
  </si>
  <si>
    <t xml:space="preserve">SUBTOTAL </t>
  </si>
  <si>
    <t>IVA 12%</t>
  </si>
  <si>
    <t xml:space="preserve">PASMAY AVILA BYRON ALBERTO </t>
  </si>
  <si>
    <t>ISSPOL</t>
  </si>
  <si>
    <t>´0928365410-HC 292159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</si>
</sst>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[$-F800]dddd\,\ mmmm\ dd\,\ yyyy"/>
    <numFmt numFmtId="166" formatCode="_(&quot;$&quot;* #,##0.00_);_(&quot;$&quot;* \(#,##0.00\);_(&quot;$&quot;* &quot;-&quot;??_);_(@_)"/>
    <numFmt numFmtId="167" formatCode="_-[$$-240A]\ * #,##0.00_-;\-[$$-240A]\ * #,##0.00_-;_-[$$-240A]\ * &quot;-&quot;??_-;_-@_-"/>
    <numFmt numFmtId="168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168" fontId="13" fillId="0" borderId="0" xfId="1" applyNumberFormat="1" applyFont="1" applyAlignment="1">
      <alignment wrapText="1"/>
    </xf>
    <xf numFmtId="168" fontId="13" fillId="0" borderId="15" xfId="3" applyNumberFormat="1" applyFont="1" applyBorder="1" applyAlignment="1">
      <alignment horizontal="right"/>
    </xf>
    <xf numFmtId="168" fontId="13" fillId="0" borderId="1" xfId="3" applyNumberFormat="1" applyFont="1" applyBorder="1" applyAlignment="1">
      <alignment horizontal="righ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</cellXfs>
  <cellStyles count="4">
    <cellStyle name="Moneda" xfId="3" builtinId="4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view="pageBreakPreview" zoomScaleNormal="100" zoomScaleSheetLayoutView="100" workbookViewId="0">
      <selection activeCell="F11" sqref="F1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6" width="14.7109375" style="6" customWidth="1"/>
    <col min="7" max="7" width="13.425781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60" t="s">
        <v>25</v>
      </c>
      <c r="D2" s="56" t="s">
        <v>24</v>
      </c>
      <c r="E2" s="5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61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58" t="s">
        <v>26</v>
      </c>
      <c r="D4" s="62" t="s">
        <v>28</v>
      </c>
      <c r="E4" s="6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59"/>
      <c r="D5" s="64" t="s">
        <v>29</v>
      </c>
      <c r="E5" s="65"/>
      <c r="F5" s="4"/>
      <c r="G5" s="4"/>
      <c r="H5" s="4"/>
      <c r="I5" s="4"/>
      <c r="J5" s="4"/>
      <c r="K5" s="4"/>
      <c r="L5" s="55"/>
      <c r="M5" s="55"/>
      <c r="N5" s="6"/>
    </row>
    <row r="6" spans="1:14" ht="20.100000000000001" customHeight="1" x14ac:dyDescent="0.25">
      <c r="A6" s="7"/>
      <c r="B6" s="7"/>
      <c r="C6" s="7"/>
      <c r="D6" s="7"/>
      <c r="E6" s="7"/>
      <c r="L6" s="55"/>
      <c r="M6" s="55"/>
    </row>
    <row r="7" spans="1:14" ht="20.100000000000001" customHeight="1" x14ac:dyDescent="0.2">
      <c r="A7" s="8" t="s">
        <v>0</v>
      </c>
      <c r="B7" s="8"/>
      <c r="C7" s="9">
        <f ca="1">NOW()</f>
        <v>45043.779306828706</v>
      </c>
      <c r="D7" s="8" t="s">
        <v>1</v>
      </c>
      <c r="E7" s="36">
        <v>20230400473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36</v>
      </c>
      <c r="D9" s="12" t="s">
        <v>3</v>
      </c>
      <c r="E9" s="29" t="s">
        <v>37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3" t="s">
        <v>22</v>
      </c>
      <c r="B11" s="54"/>
      <c r="C11" s="11" t="s">
        <v>36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38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45044</v>
      </c>
      <c r="D15" s="12" t="s">
        <v>7</v>
      </c>
      <c r="E15" s="14" t="s">
        <v>39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35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42</v>
      </c>
      <c r="D19" s="12" t="s">
        <v>20</v>
      </c>
      <c r="E19" s="14" t="s">
        <v>43</v>
      </c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 t="s">
        <v>44</v>
      </c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31.5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48" t="s">
        <v>33</v>
      </c>
      <c r="G23" s="48" t="s">
        <v>34</v>
      </c>
      <c r="L23" s="17"/>
      <c r="M23" s="17"/>
    </row>
    <row r="24" spans="1:13" ht="20.100000000000001" customHeight="1" x14ac:dyDescent="0.2">
      <c r="A24" s="42">
        <v>6202082000</v>
      </c>
      <c r="B24" s="43">
        <v>2106020821</v>
      </c>
      <c r="C24" s="44" t="s">
        <v>32</v>
      </c>
      <c r="D24" s="45">
        <v>1</v>
      </c>
      <c r="E24" s="41"/>
      <c r="F24" s="49">
        <v>648</v>
      </c>
      <c r="G24" s="49">
        <f t="shared" ref="G24" si="0">D24*F24</f>
        <v>648</v>
      </c>
      <c r="L24" s="17"/>
      <c r="M24" s="17"/>
    </row>
    <row r="25" spans="1:13" ht="20.100000000000001" customHeight="1" x14ac:dyDescent="0.25">
      <c r="A25" s="46"/>
      <c r="B25" s="47"/>
      <c r="C25" s="20"/>
      <c r="D25" s="21"/>
      <c r="F25" s="50" t="s">
        <v>40</v>
      </c>
      <c r="G25" s="51">
        <f>SUM(G24:G24)</f>
        <v>648</v>
      </c>
      <c r="L25" s="17"/>
      <c r="M25" s="17"/>
    </row>
    <row r="26" spans="1:13" ht="20.100000000000001" customHeight="1" x14ac:dyDescent="0.25">
      <c r="A26" s="46"/>
      <c r="B26" s="47"/>
      <c r="C26" s="20"/>
      <c r="D26" s="21"/>
      <c r="F26" s="50" t="s">
        <v>41</v>
      </c>
      <c r="G26" s="52">
        <f>+G25*0.12</f>
        <v>77.759999999999991</v>
      </c>
      <c r="L26" s="17"/>
      <c r="M26" s="17"/>
    </row>
    <row r="27" spans="1:13" ht="20.100000000000001" customHeight="1" x14ac:dyDescent="0.25">
      <c r="B27" s="24"/>
      <c r="C27" s="24"/>
    </row>
    <row r="28" spans="1:13" ht="20.100000000000001" customHeight="1" thickBot="1" x14ac:dyDescent="0.3">
      <c r="A28" s="25" t="s">
        <v>15</v>
      </c>
      <c r="B28" s="24"/>
      <c r="C28" s="26"/>
    </row>
    <row r="29" spans="1:13" ht="20.100000000000001" customHeight="1" x14ac:dyDescent="0.25">
      <c r="A29" s="25"/>
      <c r="B29" s="24"/>
      <c r="C29" s="24"/>
    </row>
    <row r="30" spans="1:13" ht="20.100000000000001" customHeight="1" x14ac:dyDescent="0.25">
      <c r="A30" s="25"/>
      <c r="B30" s="24"/>
      <c r="C30" s="24"/>
    </row>
    <row r="31" spans="1:13" ht="20.100000000000001" customHeight="1" thickBot="1" x14ac:dyDescent="0.3">
      <c r="A31" s="25" t="s">
        <v>16</v>
      </c>
      <c r="B31" s="24"/>
      <c r="C31" s="26"/>
    </row>
    <row r="32" spans="1:13" ht="20.100000000000001" customHeight="1" x14ac:dyDescent="0.25">
      <c r="A32" s="25"/>
      <c r="B32" s="24"/>
      <c r="C32" s="24"/>
    </row>
    <row r="33" spans="1:3" ht="20.100000000000001" customHeight="1" x14ac:dyDescent="0.25">
      <c r="A33" s="25"/>
    </row>
    <row r="34" spans="1:3" ht="20.100000000000001" customHeight="1" thickBot="1" x14ac:dyDescent="0.3">
      <c r="A34" s="25" t="s">
        <v>17</v>
      </c>
      <c r="C34" s="28"/>
    </row>
    <row r="35" spans="1:3" ht="20.100000000000001" customHeight="1" x14ac:dyDescent="0.25">
      <c r="A35" s="25"/>
    </row>
    <row r="36" spans="1:3" ht="20.100000000000001" customHeight="1" x14ac:dyDescent="0.25">
      <c r="A36" s="25"/>
    </row>
    <row r="37" spans="1:3" ht="20.100000000000001" customHeight="1" thickBot="1" x14ac:dyDescent="0.3">
      <c r="A37" s="25" t="s">
        <v>18</v>
      </c>
      <c r="C37" s="28"/>
    </row>
    <row r="38" spans="1:3" ht="20.100000000000001" customHeight="1" x14ac:dyDescent="0.25">
      <c r="A38" s="25"/>
    </row>
    <row r="39" spans="1:3" ht="20.100000000000001" customHeight="1" x14ac:dyDescent="0.25">
      <c r="A39" s="25"/>
    </row>
    <row r="40" spans="1:3" ht="20.100000000000001" customHeight="1" thickBot="1" x14ac:dyDescent="0.3">
      <c r="A40" s="25" t="s">
        <v>19</v>
      </c>
      <c r="C40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2023-04-27T23:42:21Z</cp:lastPrinted>
  <dcterms:created xsi:type="dcterms:W3CDTF">2023-01-26T13:28:36Z</dcterms:created>
  <dcterms:modified xsi:type="dcterms:W3CDTF">2023-04-27T23:44:51Z</dcterms:modified>
</cp:coreProperties>
</file>