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BE114C41-08E2-4A37-8099-37C50C87E0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7" i="1" s="1"/>
  <c r="G28" i="1" s="1"/>
  <c r="G29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<sst xmlns="http://schemas.openxmlformats.org/spreadsheetml/2006/main" count="46" uniqueCount="45">
  <si>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</si>
  <si>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</si>
  <si>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</si>
  <si>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</si>
  <si>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</si>
  <si>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</si>
  <si>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</si>
  <si>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</si>
  <si>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</si>
  <si>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</si>
  <si>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</si>
  <si>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</si>
  <si>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</si>
  <si>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</si>
  <si>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</si>
  <si>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</si>
  <si>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</si>
  <si>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</si>
  <si>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</si>
  <si>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</si>
  <si>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</si>
  <si>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</si>
  <si>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</si>
  <si>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</si>
  <si>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</si>
  <si>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</si>
  <si>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</si>
  <si>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</si>
  <si>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</si>
  <si>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</si>
  <si>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</si>
  <si>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</si>
  <si>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SAC-A8-D2(12X8)</t>
  </si>
  <si>
    <t>SAC-A8-D2(16X12)</t>
  </si>
  <si>
    <t>SAC-A8-D2(26X16)</t>
  </si>
  <si>
    <t>PRECIO UNITARIO</t>
  </si>
  <si>
    <t>PRECIO TOTAL</t>
  </si>
  <si>
    <t>DR MONTANERO</t>
  </si>
  <si>
    <t>FIDEICOMIZO TITULARIZACION OMNIHOSPITAL</t>
  </si>
  <si>
    <t>O992426187001</t>
  </si>
  <si>
    <t>AV. ROMEO CASTILLO S/N Y AV. JUAN TANCCA MARENGO</t>
  </si>
  <si>
    <t xml:space="preserve">SUBTOTAL </t>
  </si>
  <si>
    <t>IVA 12%</t>
  </si>
  <si>
    <t>TOTAL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</si>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</sst>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1" xfId="0" applyNumberFormat="1" applyFont="1" applyBorder="1"/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showGridLines="0" tabSelected="1" view="pageBreakPreview" zoomScaleNormal="100" zoomScaleSheetLayoutView="100" workbookViewId="0">
      <selection activeCell="E41" sqref="E4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4" customWidth="1"/>
    <col min="4" max="4" width="23.140625" style="24" customWidth="1"/>
    <col min="5" max="5" width="17.7109375" style="24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2"/>
      <c r="B2" s="33"/>
      <c r="C2" s="61" t="s">
        <v>25</v>
      </c>
      <c r="D2" s="57" t="s">
        <v>24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2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59" t="s">
        <v>26</v>
      </c>
      <c r="D4" s="63" t="s">
        <v>28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4"/>
      <c r="B5" s="35"/>
      <c r="C5" s="60"/>
      <c r="D5" s="65" t="s">
        <v>29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 x14ac:dyDescent="0.25">
      <c r="A6" s="7"/>
      <c r="B6" s="7"/>
      <c r="C6" s="7"/>
      <c r="D6" s="7"/>
      <c r="E6" s="7"/>
      <c r="L6" s="56"/>
      <c r="M6" s="56"/>
    </row>
    <row r="7" spans="1:14" ht="20.100000000000001" customHeight="1" x14ac:dyDescent="0.2">
      <c r="A7" s="8" t="s">
        <v>0</v>
      </c>
      <c r="B7" s="8"/>
      <c r="C7" s="9">
        <f ca="1">NOW()</f>
        <v>44994.843147569445</v>
      </c>
      <c r="D7" s="8" t="s">
        <v>1</v>
      </c>
      <c r="E7" s="37">
        <v>20230300132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38</v>
      </c>
      <c r="D9" s="12" t="s">
        <v>3</v>
      </c>
      <c r="E9" s="30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4" t="s">
        <v>22</v>
      </c>
      <c r="B11" s="55"/>
      <c r="C11" s="11" t="s">
        <v>38</v>
      </c>
      <c r="D11" s="12" t="s">
        <v>23</v>
      </c>
      <c r="E11" s="36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44995</v>
      </c>
      <c r="D15" s="12" t="s">
        <v>7</v>
      </c>
      <c r="E15" s="14" t="s">
        <v>44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37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1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1.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9" t="s">
        <v>35</v>
      </c>
      <c r="G23" s="49" t="s">
        <v>36</v>
      </c>
      <c r="L23" s="17"/>
      <c r="M23" s="17"/>
    </row>
    <row r="24" spans="1:13" ht="20.100000000000001" customHeight="1" x14ac:dyDescent="0.2">
      <c r="A24" s="43">
        <v>6202082000</v>
      </c>
      <c r="B24" s="44">
        <v>2106020821</v>
      </c>
      <c r="C24" s="45" t="s">
        <v>32</v>
      </c>
      <c r="D24" s="46">
        <v>1</v>
      </c>
      <c r="E24" s="42"/>
      <c r="F24" s="50">
        <v>648</v>
      </c>
      <c r="G24" s="50">
        <f t="shared" ref="G24:G26" si="0">D24*F24</f>
        <v>648</v>
      </c>
      <c r="L24" s="17"/>
      <c r="M24" s="17"/>
    </row>
    <row r="25" spans="1:13" ht="20.100000000000001" customHeight="1" x14ac:dyDescent="0.2">
      <c r="A25" s="43">
        <v>6202080000</v>
      </c>
      <c r="B25" s="44">
        <v>2106020801</v>
      </c>
      <c r="C25" s="45" t="s">
        <v>33</v>
      </c>
      <c r="D25" s="46">
        <v>1</v>
      </c>
      <c r="E25" s="42"/>
      <c r="F25" s="50">
        <v>936</v>
      </c>
      <c r="G25" s="50">
        <f t="shared" si="0"/>
        <v>936</v>
      </c>
      <c r="L25" s="17"/>
      <c r="M25" s="17"/>
    </row>
    <row r="26" spans="1:13" ht="20.100000000000001" customHeight="1" x14ac:dyDescent="0.2">
      <c r="A26" s="43">
        <v>6202078000</v>
      </c>
      <c r="B26" s="44">
        <v>2106020781</v>
      </c>
      <c r="C26" s="45" t="s">
        <v>34</v>
      </c>
      <c r="D26" s="46">
        <v>1</v>
      </c>
      <c r="E26" s="42"/>
      <c r="F26" s="50">
        <v>1080</v>
      </c>
      <c r="G26" s="50">
        <f t="shared" si="0"/>
        <v>1080</v>
      </c>
      <c r="L26" s="17"/>
      <c r="M26" s="17"/>
    </row>
    <row r="27" spans="1:13" ht="20.100000000000001" customHeight="1" x14ac:dyDescent="0.25">
      <c r="A27" s="47"/>
      <c r="B27" s="48"/>
      <c r="C27" s="20"/>
      <c r="D27" s="21"/>
      <c r="F27" s="51" t="s">
        <v>41</v>
      </c>
      <c r="G27" s="52">
        <f>SUM(G24:G26)</f>
        <v>2664</v>
      </c>
      <c r="L27" s="17"/>
      <c r="M27" s="17"/>
    </row>
    <row r="28" spans="1:13" ht="20.100000000000001" customHeight="1" x14ac:dyDescent="0.25">
      <c r="A28" s="47"/>
      <c r="B28" s="48"/>
      <c r="C28" s="20"/>
      <c r="D28" s="21"/>
      <c r="F28" s="51" t="s">
        <v>42</v>
      </c>
      <c r="G28" s="53">
        <f>+G27*0.12</f>
        <v>319.68</v>
      </c>
      <c r="L28" s="17"/>
      <c r="M28" s="17"/>
    </row>
    <row r="29" spans="1:13" ht="20.100000000000001" customHeight="1" x14ac:dyDescent="0.25">
      <c r="A29" s="23"/>
      <c r="B29" s="23"/>
      <c r="C29" s="23"/>
      <c r="D29" s="23"/>
      <c r="E29" s="23"/>
      <c r="F29" s="51" t="s">
        <v>43</v>
      </c>
      <c r="G29" s="53">
        <f>+G27+G28</f>
        <v>2983.68</v>
      </c>
      <c r="L29" s="17"/>
      <c r="M29" s="17"/>
    </row>
    <row r="30" spans="1:13" ht="20.100000000000001" customHeight="1" x14ac:dyDescent="0.2">
      <c r="A30" s="23"/>
      <c r="B30" s="23"/>
      <c r="C30" s="23"/>
      <c r="D30" s="23"/>
      <c r="E30" s="23"/>
      <c r="L30" s="17"/>
      <c r="M30" s="17"/>
    </row>
    <row r="31" spans="1:13" ht="20.100000000000001" customHeight="1" x14ac:dyDescent="0.2">
      <c r="A31" s="23"/>
      <c r="B31" s="23"/>
      <c r="C31" s="23"/>
      <c r="D31" s="23"/>
      <c r="E31" s="23"/>
      <c r="L31" s="17"/>
      <c r="M31" s="17"/>
    </row>
    <row r="32" spans="1:13" ht="20.100000000000001" customHeight="1" x14ac:dyDescent="0.25">
      <c r="B32" s="25"/>
      <c r="C32" s="25"/>
    </row>
    <row r="33" spans="1:3" ht="20.100000000000001" customHeight="1" thickBot="1" x14ac:dyDescent="0.3">
      <c r="A33" s="26" t="s">
        <v>15</v>
      </c>
      <c r="B33" s="25"/>
      <c r="C33" s="27"/>
    </row>
    <row r="34" spans="1:3" ht="20.100000000000001" customHeight="1" x14ac:dyDescent="0.25">
      <c r="A34" s="26"/>
      <c r="B34" s="25"/>
      <c r="C34" s="25"/>
    </row>
    <row r="35" spans="1:3" ht="20.100000000000001" customHeight="1" x14ac:dyDescent="0.25">
      <c r="A35" s="26"/>
      <c r="B35" s="25"/>
      <c r="C35" s="25"/>
    </row>
    <row r="36" spans="1:3" ht="20.100000000000001" customHeight="1" thickBot="1" x14ac:dyDescent="0.3">
      <c r="A36" s="26" t="s">
        <v>16</v>
      </c>
      <c r="B36" s="25"/>
      <c r="C36" s="27"/>
    </row>
    <row r="37" spans="1:3" ht="20.100000000000001" customHeight="1" x14ac:dyDescent="0.25">
      <c r="A37" s="26"/>
      <c r="B37" s="25"/>
      <c r="C37" s="25"/>
    </row>
    <row r="38" spans="1:3" ht="20.100000000000001" customHeight="1" x14ac:dyDescent="0.25">
      <c r="A38" s="26"/>
    </row>
    <row r="39" spans="1:3" ht="20.100000000000001" customHeight="1" thickBot="1" x14ac:dyDescent="0.3">
      <c r="A39" s="26" t="s">
        <v>17</v>
      </c>
      <c r="C39" s="29"/>
    </row>
    <row r="40" spans="1:3" ht="20.100000000000001" customHeight="1" x14ac:dyDescent="0.25">
      <c r="A40" s="26"/>
    </row>
    <row r="41" spans="1:3" ht="20.100000000000001" customHeight="1" x14ac:dyDescent="0.25">
      <c r="A41" s="26"/>
    </row>
    <row r="42" spans="1:3" ht="20.100000000000001" customHeight="1" thickBot="1" x14ac:dyDescent="0.3">
      <c r="A42" s="26" t="s">
        <v>18</v>
      </c>
      <c r="C42" s="29"/>
    </row>
    <row r="43" spans="1:3" ht="20.100000000000001" customHeight="1" x14ac:dyDescent="0.25">
      <c r="A43" s="26"/>
    </row>
    <row r="44" spans="1:3" ht="20.100000000000001" customHeight="1" x14ac:dyDescent="0.25">
      <c r="A44" s="26"/>
    </row>
    <row r="45" spans="1:3" ht="20.100000000000001" customHeight="1" thickBot="1" x14ac:dyDescent="0.3">
      <c r="A45" s="26" t="s">
        <v>19</v>
      </c>
      <c r="C45" s="2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2023-03-10T01:14:31Z</cp:lastPrinted>
  <dcterms:created xsi:type="dcterms:W3CDTF">2023-01-26T13:28:36Z</dcterms:created>
  <dcterms:modified xsi:type="dcterms:W3CDTF">2023-03-10T01:14:43Z</dcterms:modified>
</cp:coreProperties>
</file>