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0E8C10CC-B8E4-4639-9997-96839F743ACF}" xr6:coauthVersionLast="47" xr6:coauthVersionMax="47" xr10:uidLastSave="{00000000-0000-0000-0000-000000000000}"/>
  <bookViews>
    <workbookView xWindow="-120" yWindow="-120" windowWidth="20730" windowHeight="11160" xr2:uid="{351D5BC9-B240-4C4C-9733-8F38F17E8C6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26" i="1"/>
  <c r="G27" i="1" s="1"/>
  <c r="G28" i="1" s="1"/>
  <c r="G25" i="1"/>
  <c r="G2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3C544BC-D25D-4C29-B02B-32A972C7942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4C836F2F-7E1B-4849-B3FF-970C618506A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<sst xmlns="http://schemas.openxmlformats.org/spreadsheetml/2006/main" count="46" uniqueCount="45">
  <si>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</si>
  <si>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</si>
  <si>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</si>
  <si>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</si>
  <si>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</si>
  <si>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</si>
  <si>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</si>
  <si>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</si>
  <si>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</si>
  <si>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</si>
  <si>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</si>
  <si>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</si>
  <si>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INSTITUCION/CLINICA/HOSPITAL</t>
  </si>
  <si>
    <t>NOTA</t>
  </si>
  <si>
    <t>INQ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</si>
  <si>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</si>
  <si>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</si>
  <si>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</si>
  <si>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</si>
  <si>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</si>
  <si>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</si>
  <si>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</si>
  <si>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DR MONTANERO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</si>
  <si>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</si>
  <si>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</si>
  <si>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</si>
  <si>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</si>
  <si>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</si>
  <si>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</si>
  <si>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</si>
  <si>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</si>
  <si>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</si>
  <si>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</si>
  <si>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SAC-A8-D2(12X8)</t>
  </si>
  <si>
    <t>SAC-A8-D2(16X12)</t>
  </si>
  <si>
    <t>SAC-A8-D2(26X16)</t>
  </si>
  <si>
    <t xml:space="preserve">SUBTOTAL </t>
  </si>
  <si>
    <t>IVA 12%</t>
  </si>
  <si>
    <t>RECIBIDO POR</t>
  </si>
  <si>
    <t>ENTREGADO POR</t>
  </si>
  <si>
    <t>INSTRUMENTADOR</t>
  </si>
  <si>
    <t>VERIFICADO POR</t>
  </si>
  <si>
    <t>OBSERVACIONES</t>
  </si>
  <si>
    <t>12:00MD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</si>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</sst>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6" formatCode="&quot;€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applyNumberFormat="1" applyFont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 wrapText="1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0" fontId="17" fillId="0" borderId="12" xfId="0" applyFont="1" applyBorder="1" applyAlignment="1">
      <alignment horizontal="left"/>
    </xf>
    <xf numFmtId="0" fontId="17" fillId="0" borderId="12" xfId="0" applyFont="1" applyBorder="1" applyAlignment="1">
      <alignment horizontal="left" wrapText="1"/>
    </xf>
    <xf numFmtId="0" fontId="17" fillId="0" borderId="12" xfId="0" applyFont="1" applyBorder="1"/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17" fillId="0" borderId="12" xfId="0" applyNumberFormat="1" applyFont="1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wrapText="1"/>
    </xf>
    <xf numFmtId="0" fontId="19" fillId="0" borderId="0" xfId="0" applyFont="1"/>
    <xf numFmtId="0" fontId="20" fillId="0" borderId="0" xfId="0" applyFont="1"/>
    <xf numFmtId="0" fontId="19" fillId="0" borderId="14" xfId="0" applyFont="1" applyBorder="1"/>
    <xf numFmtId="0" fontId="2" fillId="0" borderId="14" xfId="0" applyFont="1" applyBorder="1" applyAlignment="1">
      <alignment wrapText="1"/>
    </xf>
    <xf numFmtId="166" fontId="3" fillId="0" borderId="12" xfId="2" applyNumberFormat="1" applyFont="1" applyBorder="1" applyAlignment="1">
      <alignment wrapText="1"/>
    </xf>
    <xf numFmtId="0" fontId="12" fillId="0" borderId="12" xfId="0" applyFont="1" applyBorder="1"/>
    <xf numFmtId="44" fontId="3" fillId="0" borderId="12" xfId="1" applyNumberFormat="1" applyFont="1" applyBorder="1" applyAlignment="1">
      <alignment horizontal="right"/>
    </xf>
    <xf numFmtId="44" fontId="12" fillId="0" borderId="12" xfId="0" applyNumberFormat="1" applyFont="1" applyBorder="1"/>
  </cellXfs>
  <cellStyles count="3">
    <cellStyle name="Moneda" xfId="1" builtinId="4"/>
    <cellStyle name="Normal" xfId="0" builtinId="0"/>
    <cellStyle name="Normal 2" xfId="2" xr:uid="{5C12D98E-3582-4621-A14C-26CAFA7765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A1D43D1-1D11-454C-9B86-77FD04B5E1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7119-93BC-4AC3-9D6B-5A7AF10C2449}">
  <dimension ref="A1:N42"/>
  <sheetViews>
    <sheetView tabSelected="1" topLeftCell="A5" zoomScale="80" zoomScaleNormal="80" workbookViewId="0">
      <selection activeCell="F10" sqref="F10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0.140625" style="3" customWidth="1"/>
    <col min="6" max="6" width="16.85546875" style="1" customWidth="1"/>
    <col min="7" max="7" width="20.14062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45030.39640902778</v>
      </c>
      <c r="D7" s="28" t="s">
        <v>7</v>
      </c>
      <c r="E7" s="30">
        <v>20230400393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12</v>
      </c>
      <c r="B11" s="37"/>
      <c r="C11" s="33" t="s">
        <v>9</v>
      </c>
      <c r="D11" s="34" t="s">
        <v>13</v>
      </c>
      <c r="E11" s="38" t="s">
        <v>14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15</v>
      </c>
      <c r="B13" s="28"/>
      <c r="C13" s="39" t="s">
        <v>16</v>
      </c>
      <c r="D13" s="34" t="s">
        <v>17</v>
      </c>
      <c r="E13" s="33" t="s">
        <v>18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19</v>
      </c>
      <c r="B15" s="28"/>
      <c r="C15" s="29">
        <v>45030</v>
      </c>
      <c r="D15" s="34" t="s">
        <v>20</v>
      </c>
      <c r="E15" s="40" t="s">
        <v>43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21</v>
      </c>
      <c r="B17" s="28"/>
      <c r="C17" s="33" t="s">
        <v>22</v>
      </c>
      <c r="D17" s="41"/>
      <c r="E17" s="42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23</v>
      </c>
      <c r="B19" s="28"/>
      <c r="C19" s="33"/>
      <c r="D19" s="34" t="s">
        <v>24</v>
      </c>
      <c r="E19" s="40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25</v>
      </c>
      <c r="B21" s="28"/>
      <c r="C21" s="43"/>
      <c r="D21" s="44"/>
      <c r="E21" s="45"/>
      <c r="L21" s="31"/>
      <c r="M21" s="31"/>
    </row>
    <row r="22" spans="1:13" ht="20.100000000000001" customHeight="1" x14ac:dyDescent="0.2">
      <c r="A22" s="46"/>
      <c r="B22" s="47"/>
      <c r="C22" s="46"/>
      <c r="D22" s="46"/>
      <c r="E22" s="46"/>
      <c r="L22" s="48"/>
      <c r="M22" s="48"/>
    </row>
    <row r="23" spans="1:13" ht="31.5" x14ac:dyDescent="0.2">
      <c r="A23" s="49" t="s">
        <v>26</v>
      </c>
      <c r="B23" s="49" t="s">
        <v>27</v>
      </c>
      <c r="C23" s="49" t="s">
        <v>28</v>
      </c>
      <c r="D23" s="49" t="s">
        <v>29</v>
      </c>
      <c r="E23" s="49" t="s">
        <v>30</v>
      </c>
      <c r="F23" s="50" t="s">
        <v>31</v>
      </c>
      <c r="G23" s="50" t="s">
        <v>32</v>
      </c>
      <c r="L23" s="48"/>
      <c r="M23" s="48"/>
    </row>
    <row r="24" spans="1:13" ht="20.100000000000001" customHeight="1" x14ac:dyDescent="0.2">
      <c r="A24" s="51">
        <v>6202082000</v>
      </c>
      <c r="B24" s="52">
        <v>2106020821</v>
      </c>
      <c r="C24" s="53" t="s">
        <v>33</v>
      </c>
      <c r="D24" s="54">
        <v>1</v>
      </c>
      <c r="E24" s="55"/>
      <c r="F24" s="56">
        <v>648</v>
      </c>
      <c r="G24" s="56">
        <f t="shared" ref="G24:G26" si="0">D24*F24</f>
        <v>648</v>
      </c>
      <c r="L24" s="48"/>
      <c r="M24" s="48"/>
    </row>
    <row r="25" spans="1:13" ht="20.100000000000001" customHeight="1" x14ac:dyDescent="0.2">
      <c r="A25" s="51">
        <v>6202080000</v>
      </c>
      <c r="B25" s="52">
        <v>2106020801</v>
      </c>
      <c r="C25" s="53" t="s">
        <v>34</v>
      </c>
      <c r="D25" s="54">
        <v>1</v>
      </c>
      <c r="E25" s="55"/>
      <c r="F25" s="56">
        <v>936</v>
      </c>
      <c r="G25" s="56">
        <f t="shared" si="0"/>
        <v>936</v>
      </c>
      <c r="L25" s="48"/>
      <c r="M25" s="48"/>
    </row>
    <row r="26" spans="1:13" ht="20.100000000000001" customHeight="1" x14ac:dyDescent="0.2">
      <c r="A26" s="51">
        <v>6202078000</v>
      </c>
      <c r="B26" s="52">
        <v>2106020781</v>
      </c>
      <c r="C26" s="53" t="s">
        <v>35</v>
      </c>
      <c r="D26" s="54">
        <v>1</v>
      </c>
      <c r="E26" s="55"/>
      <c r="F26" s="56">
        <v>1080</v>
      </c>
      <c r="G26" s="56">
        <f t="shared" si="0"/>
        <v>1080</v>
      </c>
      <c r="L26" s="48"/>
      <c r="M26" s="48"/>
    </row>
    <row r="27" spans="1:13" ht="20.100000000000001" customHeight="1" x14ac:dyDescent="0.25">
      <c r="A27" s="57"/>
      <c r="B27" s="58"/>
      <c r="C27" s="46"/>
      <c r="D27" s="47"/>
      <c r="F27" s="63" t="s">
        <v>36</v>
      </c>
      <c r="G27" s="65">
        <f>SUM(G24:G26)</f>
        <v>2664</v>
      </c>
      <c r="L27" s="48"/>
      <c r="M27" s="48"/>
    </row>
    <row r="28" spans="1:13" ht="20.100000000000001" customHeight="1" x14ac:dyDescent="0.25">
      <c r="A28" s="57"/>
      <c r="B28" s="58"/>
      <c r="C28" s="46"/>
      <c r="D28" s="47"/>
      <c r="F28" s="63" t="s">
        <v>37</v>
      </c>
      <c r="G28" s="65">
        <f>+G27*0.12</f>
        <v>319.68</v>
      </c>
      <c r="L28" s="48"/>
      <c r="M28" s="48"/>
    </row>
    <row r="29" spans="1:13" ht="20.100000000000001" customHeight="1" x14ac:dyDescent="0.25">
      <c r="B29" s="59"/>
      <c r="C29" s="59"/>
      <c r="F29" s="64" t="s">
        <v>44</v>
      </c>
      <c r="G29" s="66">
        <f>SUM(G27:G28)</f>
        <v>2983.68</v>
      </c>
    </row>
    <row r="30" spans="1:13" ht="20.100000000000001" customHeight="1" thickBot="1" x14ac:dyDescent="0.3">
      <c r="A30" s="60" t="s">
        <v>38</v>
      </c>
      <c r="B30" s="59"/>
      <c r="C30" s="61"/>
    </row>
    <row r="31" spans="1:13" ht="20.100000000000001" customHeight="1" x14ac:dyDescent="0.25">
      <c r="A31" s="60"/>
      <c r="B31" s="59"/>
      <c r="C31" s="59"/>
    </row>
    <row r="32" spans="1:13" ht="20.100000000000001" customHeight="1" x14ac:dyDescent="0.25">
      <c r="A32" s="60"/>
      <c r="B32" s="59"/>
      <c r="C32" s="59"/>
    </row>
    <row r="33" spans="1:3" ht="20.100000000000001" customHeight="1" thickBot="1" x14ac:dyDescent="0.3">
      <c r="A33" s="60" t="s">
        <v>39</v>
      </c>
      <c r="B33" s="59"/>
      <c r="C33" s="61"/>
    </row>
    <row r="34" spans="1:3" ht="20.100000000000001" customHeight="1" x14ac:dyDescent="0.25">
      <c r="A34" s="60"/>
      <c r="B34" s="59"/>
      <c r="C34" s="59"/>
    </row>
    <row r="35" spans="1:3" ht="20.100000000000001" customHeight="1" x14ac:dyDescent="0.25">
      <c r="A35" s="60"/>
    </row>
    <row r="36" spans="1:3" ht="20.100000000000001" customHeight="1" thickBot="1" x14ac:dyDescent="0.3">
      <c r="A36" s="60" t="s">
        <v>40</v>
      </c>
      <c r="C36" s="62"/>
    </row>
    <row r="37" spans="1:3" ht="20.100000000000001" customHeight="1" x14ac:dyDescent="0.25">
      <c r="A37" s="60"/>
    </row>
    <row r="38" spans="1:3" ht="20.100000000000001" customHeight="1" x14ac:dyDescent="0.25">
      <c r="A38" s="60"/>
    </row>
    <row r="39" spans="1:3" ht="20.100000000000001" customHeight="1" thickBot="1" x14ac:dyDescent="0.3">
      <c r="A39" s="60" t="s">
        <v>41</v>
      </c>
      <c r="C39" s="62"/>
    </row>
    <row r="40" spans="1:3" ht="20.100000000000001" customHeight="1" x14ac:dyDescent="0.25">
      <c r="A40" s="60"/>
    </row>
    <row r="41" spans="1:3" ht="20.100000000000001" customHeight="1" x14ac:dyDescent="0.25">
      <c r="A41" s="60"/>
    </row>
    <row r="42" spans="1:3" ht="20.100000000000001" customHeight="1" thickBot="1" x14ac:dyDescent="0.3">
      <c r="A42" s="60" t="s">
        <v>42</v>
      </c>
      <c r="C42" s="62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2023-04-14T14:15:28Z</cp:lastPrinted>
  <dcterms:created xsi:type="dcterms:W3CDTF">2023-04-14T14:10:28Z</dcterms:created>
  <dcterms:modified xsi:type="dcterms:W3CDTF">2023-04-14T14:49:24Z</dcterms:modified>
</cp:coreProperties>
</file>