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FF6858E9-01E8-4DB5-BA2F-6F0F07D171DA}" xr6:coauthVersionLast="47" xr6:coauthVersionMax="47" xr10:uidLastSave="{00000000-0000-0000-0000-000000000000}"/>
  <bookViews>
    <workbookView xWindow="-120" yWindow="-120" windowWidth="29040" windowHeight="15840" xr2:uid="{351D5BC9-B240-4C4C-9733-8F38F17E8C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C7" i="1"/>
  <c r="G27" i="1" l="1"/>
  <c r="G28" i="1" l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C544BC-D25D-4C29-B02B-32A972C794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C836F2F-7E1B-4849-B3FF-970C618506A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<sst xmlns="http://schemas.openxmlformats.org/spreadsheetml/2006/main" count="49" uniqueCount="48">
  <si>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</si>
  <si>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</si>
  <si>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</si>
  <si>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</si>
  <si>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</si>
  <si>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</si>
  <si>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</si>
  <si>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</si>
  <si>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</si>
  <si>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</si>
  <si>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</si>
  <si>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</si>
  <si>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</si>
  <si>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</si>
  <si>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>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</si>
  <si>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</si>
  <si>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</si>
  <si>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</si>
  <si>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</si>
  <si>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</si>
  <si>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</si>
  <si>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</si>
  <si>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DR MONTANERO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</si>
  <si>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</si>
  <si>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</si>
  <si>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</si>
  <si>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</si>
  <si>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</si>
  <si>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</si>
  <si>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</si>
  <si>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</si>
  <si>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</si>
  <si>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</si>
  <si>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</si>
  <si>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>SAC-A8-D2(16X12)</t>
  </si>
  <si>
    <t>SAC-A8-D2(26X16)</t>
  </si>
  <si>
    <t xml:space="preserve">SUBTOTAL </t>
  </si>
  <si>
    <t>IVA 12%</t>
  </si>
  <si>
    <t>RECIBIDO POR</t>
  </si>
  <si>
    <t>ENTREGADO POR</t>
  </si>
  <si>
    <t>INSTRUMENTADOR</t>
  </si>
  <si>
    <t>VERIFICADO POR</t>
  </si>
  <si>
    <t>OBSERVACIONES</t>
  </si>
  <si>
    <t>TOTAL</t>
  </si>
  <si>
    <t xml:space="preserve">9:00AM </t>
  </si>
  <si>
    <t xml:space="preserve">BYRON ALBERTO PASMAY </t>
  </si>
  <si>
    <t>0928665410</t>
  </si>
  <si>
    <t>ISSPOL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</si>
</sst>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€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0" fontId="19" fillId="0" borderId="0" xfId="0" applyFont="1"/>
    <xf numFmtId="0" fontId="20" fillId="0" borderId="0" xfId="0" applyFont="1"/>
    <xf numFmtId="0" fontId="19" fillId="0" borderId="14" xfId="0" applyFont="1" applyBorder="1"/>
    <xf numFmtId="0" fontId="2" fillId="0" borderId="14" xfId="0" applyFont="1" applyBorder="1" applyAlignment="1">
      <alignment wrapText="1"/>
    </xf>
    <xf numFmtId="166" fontId="3" fillId="0" borderId="12" xfId="2" applyNumberFormat="1" applyFont="1" applyBorder="1" applyAlignment="1">
      <alignment wrapText="1"/>
    </xf>
    <xf numFmtId="0" fontId="12" fillId="0" borderId="12" xfId="0" applyFont="1" applyBorder="1"/>
    <xf numFmtId="44" fontId="3" fillId="0" borderId="12" xfId="1" applyFont="1" applyBorder="1" applyAlignment="1">
      <alignment horizontal="right"/>
    </xf>
    <xf numFmtId="44" fontId="12" fillId="0" borderId="12" xfId="0" applyNumberFormat="1" applyFont="1" applyBorder="1"/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5C12D98E-3582-4621-A14C-26CAFA7765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A1D43D1-1D11-454C-9B86-77FD04B5E1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7119-93BC-4AC3-9D6B-5A7AF10C2449}">
  <dimension ref="A1:N42"/>
  <sheetViews>
    <sheetView tabSelected="1" zoomScaleNormal="100" workbookViewId="0">
      <selection activeCell="C23" sqref="C2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0.140625" style="3" customWidth="1"/>
    <col min="6" max="6" width="16.85546875" style="1" customWidth="1"/>
    <col min="7" max="7" width="20.1406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6" t="s">
        <v>0</v>
      </c>
      <c r="D2" s="58" t="s">
        <v>1</v>
      </c>
      <c r="E2" s="5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0" t="s">
        <v>3</v>
      </c>
      <c r="D4" s="62" t="s">
        <v>4</v>
      </c>
      <c r="E4" s="6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1"/>
      <c r="D5" s="64" t="s">
        <v>5</v>
      </c>
      <c r="E5" s="65"/>
      <c r="F5" s="15"/>
      <c r="G5" s="15"/>
      <c r="H5" s="15"/>
      <c r="I5" s="15"/>
      <c r="J5" s="15"/>
      <c r="K5" s="15"/>
      <c r="L5" s="66"/>
      <c r="M5" s="66"/>
      <c r="N5" s="1"/>
    </row>
    <row r="6" spans="1:14" ht="20.100000000000001" customHeight="1" x14ac:dyDescent="0.25">
      <c r="A6" s="17"/>
      <c r="B6" s="17"/>
      <c r="C6" s="17"/>
      <c r="D6" s="17"/>
      <c r="E6" s="17"/>
      <c r="L6" s="66"/>
      <c r="M6" s="66"/>
    </row>
    <row r="7" spans="1:14" ht="20.100000000000001" customHeight="1" x14ac:dyDescent="0.2">
      <c r="A7" s="18" t="s">
        <v>6</v>
      </c>
      <c r="B7" s="18"/>
      <c r="C7" s="19">
        <f ca="1">NOW()</f>
        <v>45036.83229791667</v>
      </c>
      <c r="D7" s="18" t="s">
        <v>7</v>
      </c>
      <c r="E7" s="20">
        <v>20230400432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4" t="s">
        <v>12</v>
      </c>
      <c r="B11" s="55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15</v>
      </c>
      <c r="B13" s="18"/>
      <c r="C13" s="26" t="s">
        <v>16</v>
      </c>
      <c r="D13" s="23" t="s">
        <v>17</v>
      </c>
      <c r="E13" s="22" t="s">
        <v>18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45037</v>
      </c>
      <c r="D15" s="23" t="s">
        <v>20</v>
      </c>
      <c r="E15" s="27" t="s">
        <v>44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21</v>
      </c>
      <c r="B17" s="18"/>
      <c r="C17" s="22" t="s">
        <v>22</v>
      </c>
      <c r="D17" s="28"/>
      <c r="E17" s="29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23</v>
      </c>
      <c r="B19" s="18"/>
      <c r="C19" s="22" t="s">
        <v>45</v>
      </c>
      <c r="D19" s="23" t="s">
        <v>24</v>
      </c>
      <c r="E19" s="27" t="s">
        <v>47</v>
      </c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25</v>
      </c>
      <c r="B21" s="18"/>
      <c r="C21" s="30" t="s">
        <v>46</v>
      </c>
      <c r="D21" s="31"/>
      <c r="E21" s="32"/>
      <c r="L21" s="16"/>
      <c r="M21" s="16"/>
    </row>
    <row r="22" spans="1:13" ht="20.100000000000001" customHeight="1" x14ac:dyDescent="0.2">
      <c r="A22" s="33"/>
      <c r="B22" s="34"/>
      <c r="C22" s="33"/>
      <c r="D22" s="33"/>
      <c r="E22" s="33"/>
      <c r="L22" s="35"/>
      <c r="M22" s="35"/>
    </row>
    <row r="23" spans="1:13" ht="31.5" x14ac:dyDescent="0.2">
      <c r="A23" s="36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F23" s="37" t="s">
        <v>31</v>
      </c>
      <c r="G23" s="37" t="s">
        <v>32</v>
      </c>
      <c r="L23" s="35"/>
      <c r="M23" s="35"/>
    </row>
    <row r="24" spans="1:13" ht="20.100000000000001" customHeight="1" x14ac:dyDescent="0.2">
      <c r="A24" s="38">
        <v>6202082000</v>
      </c>
      <c r="B24" s="39">
        <v>2106020821</v>
      </c>
      <c r="C24" s="40" t="s">
        <v>33</v>
      </c>
      <c r="D24" s="41">
        <v>1</v>
      </c>
      <c r="E24" s="42"/>
      <c r="F24" s="43">
        <v>648</v>
      </c>
      <c r="G24" s="43">
        <f t="shared" ref="G24:G26" si="0">D24*F24</f>
        <v>648</v>
      </c>
      <c r="L24" s="35"/>
      <c r="M24" s="35"/>
    </row>
    <row r="25" spans="1:13" ht="20.100000000000001" customHeight="1" x14ac:dyDescent="0.2">
      <c r="A25" s="38">
        <v>6202080000</v>
      </c>
      <c r="B25" s="39">
        <v>2106020801</v>
      </c>
      <c r="C25" s="40" t="s">
        <v>34</v>
      </c>
      <c r="D25" s="41">
        <v>1</v>
      </c>
      <c r="E25" s="42"/>
      <c r="F25" s="43">
        <v>936</v>
      </c>
      <c r="G25" s="43">
        <f t="shared" si="0"/>
        <v>936</v>
      </c>
      <c r="L25" s="35"/>
      <c r="M25" s="35"/>
    </row>
    <row r="26" spans="1:13" ht="20.100000000000001" customHeight="1" x14ac:dyDescent="0.2">
      <c r="A26" s="38">
        <v>6202078000</v>
      </c>
      <c r="B26" s="39">
        <v>2106020781</v>
      </c>
      <c r="C26" s="40" t="s">
        <v>35</v>
      </c>
      <c r="D26" s="41">
        <v>1</v>
      </c>
      <c r="E26" s="42"/>
      <c r="F26" s="43">
        <v>1080</v>
      </c>
      <c r="G26" s="43">
        <f t="shared" si="0"/>
        <v>1080</v>
      </c>
      <c r="L26" s="35"/>
      <c r="M26" s="35"/>
    </row>
    <row r="27" spans="1:13" ht="20.100000000000001" customHeight="1" x14ac:dyDescent="0.25">
      <c r="A27" s="44"/>
      <c r="B27" s="45"/>
      <c r="C27" s="33"/>
      <c r="D27" s="34"/>
      <c r="F27" s="50" t="s">
        <v>36</v>
      </c>
      <c r="G27" s="52">
        <f>SUM(G24:G26)</f>
        <v>2664</v>
      </c>
      <c r="L27" s="35"/>
      <c r="M27" s="35"/>
    </row>
    <row r="28" spans="1:13" ht="20.100000000000001" customHeight="1" x14ac:dyDescent="0.25">
      <c r="A28" s="44"/>
      <c r="B28" s="45"/>
      <c r="C28" s="33"/>
      <c r="D28" s="34"/>
      <c r="F28" s="50" t="s">
        <v>37</v>
      </c>
      <c r="G28" s="52">
        <f>+G27*0.12</f>
        <v>319.68</v>
      </c>
      <c r="L28" s="35"/>
      <c r="M28" s="35"/>
    </row>
    <row r="29" spans="1:13" ht="20.100000000000001" customHeight="1" x14ac:dyDescent="0.25">
      <c r="B29" s="46"/>
      <c r="C29" s="46"/>
      <c r="F29" s="51" t="s">
        <v>43</v>
      </c>
      <c r="G29" s="53">
        <f>SUM(G27:G28)</f>
        <v>2983.68</v>
      </c>
    </row>
    <row r="30" spans="1:13" ht="20.100000000000001" customHeight="1" thickBot="1" x14ac:dyDescent="0.3">
      <c r="A30" s="47" t="s">
        <v>38</v>
      </c>
      <c r="B30" s="46"/>
      <c r="C30" s="48"/>
    </row>
    <row r="31" spans="1:13" ht="20.100000000000001" customHeight="1" x14ac:dyDescent="0.25">
      <c r="A31" s="47"/>
      <c r="B31" s="46"/>
      <c r="C31" s="46"/>
    </row>
    <row r="32" spans="1:13" ht="20.100000000000001" customHeight="1" x14ac:dyDescent="0.25">
      <c r="A32" s="47"/>
      <c r="B32" s="46"/>
      <c r="C32" s="46"/>
    </row>
    <row r="33" spans="1:3" ht="20.100000000000001" customHeight="1" thickBot="1" x14ac:dyDescent="0.3">
      <c r="A33" s="47" t="s">
        <v>39</v>
      </c>
      <c r="B33" s="46"/>
      <c r="C33" s="48"/>
    </row>
    <row r="34" spans="1:3" ht="20.100000000000001" customHeight="1" x14ac:dyDescent="0.25">
      <c r="A34" s="47"/>
      <c r="B34" s="46"/>
      <c r="C34" s="46"/>
    </row>
    <row r="35" spans="1:3" ht="20.100000000000001" customHeight="1" x14ac:dyDescent="0.25">
      <c r="A35" s="47"/>
    </row>
    <row r="36" spans="1:3" ht="20.100000000000001" customHeight="1" thickBot="1" x14ac:dyDescent="0.3">
      <c r="A36" s="47" t="s">
        <v>40</v>
      </c>
      <c r="C36" s="49"/>
    </row>
    <row r="37" spans="1:3" ht="20.100000000000001" customHeight="1" x14ac:dyDescent="0.25">
      <c r="A37" s="47"/>
    </row>
    <row r="38" spans="1:3" ht="20.100000000000001" customHeight="1" x14ac:dyDescent="0.25">
      <c r="A38" s="47"/>
    </row>
    <row r="39" spans="1:3" ht="20.100000000000001" customHeight="1" thickBot="1" x14ac:dyDescent="0.3">
      <c r="A39" s="47" t="s">
        <v>41</v>
      </c>
      <c r="C39" s="49"/>
    </row>
    <row r="40" spans="1:3" ht="20.100000000000001" customHeight="1" x14ac:dyDescent="0.25">
      <c r="A40" s="47"/>
    </row>
    <row r="41" spans="1:3" ht="20.100000000000001" customHeight="1" x14ac:dyDescent="0.25">
      <c r="A41" s="47"/>
    </row>
    <row r="42" spans="1:3" ht="20.100000000000001" customHeight="1" thickBot="1" x14ac:dyDescent="0.3">
      <c r="A42" s="47" t="s">
        <v>42</v>
      </c>
      <c r="C42" s="4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2023-04-21T00:58:49Z</cp:lastPrinted>
  <dcterms:created xsi:type="dcterms:W3CDTF">2023-04-14T14:10:28Z</dcterms:created>
  <dcterms:modified xsi:type="dcterms:W3CDTF">2023-04-21T00:58:50Z</dcterms:modified>
</cp:coreProperties>
</file>