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502D90C3-0FCA-42E8-A8EA-369B406A7E14}" xr6:coauthVersionLast="47" xr6:coauthVersionMax="47" xr10:uidLastSave="{00000000-0000-0000-0000-000000000000}"/>
  <bookViews>
    <workbookView xWindow="-120" yWindow="-120" windowWidth="24240" windowHeight="13140" xr2:uid="{3E3D1D70-4CA0-4884-8DDB-0199FE56074B}"/>
  </bookViews>
  <sheets>
    <sheet name="Hoja1" sheetId="1" r:id="rId1"/>
  </sheets>
  <definedNames>
    <definedName name="_xlnm.Print_Area" localSheetId="0">Hoja1!$A$1:$H$44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23" i="1" s="1"/>
  <c r="C4" i="1"/>
  <c r="H24" i="1" l="1"/>
  <c r="H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3BCB4BE4-05EF-4454-B61F-A3883E5BDFC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87B3C588-A016-4B5E-94B9-E9DE781317D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<sst xmlns="http://schemas.openxmlformats.org/spreadsheetml/2006/main" count="48" uniqueCount="46">
  <si>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</si>
  <si>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</si>
  <si>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</si>
  <si>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</si>
  <si>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</si>
  <si>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</si>
  <si>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</si>
  <si>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FIDEICOMISO TITULARIZACION OMNIHOSPITAL</t>
  </si>
  <si>
    <t>RUC. CLIENTE</t>
  </si>
  <si>
    <t>O992426187001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</si>
  <si>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</si>
  <si>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</si>
  <si>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</si>
  <si>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</si>
  <si>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</si>
  <si>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</si>
  <si>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</si>
  <si>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</si>
  <si>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</si>
  <si>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</si>
  <si>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</si>
  <si>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</si>
  <si>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</si>
  <si>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</si>
  <si>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</si>
  <si>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</si>
  <si>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</si>
  <si>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</si>
  <si>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</si>
  <si>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</si>
  <si>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</si>
  <si>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</si>
  <si>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</si>
  <si>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</si>
  <si>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</si>
  <si>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</si>
  <si>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</si>
  <si>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</si>
  <si>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</si>
  <si>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LUZURIAGA</t>
  </si>
  <si>
    <t>1:00PM</t>
  </si>
  <si>
    <t xml:space="preserve">INJERTO OSEO PUTTY DE 05 CC </t>
  </si>
  <si>
    <t>359050</t>
  </si>
  <si>
    <t>A230241-716</t>
  </si>
  <si>
    <t>03/05/20226</t>
  </si>
  <si>
    <t>A230241-718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</si>
</sst>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0" fontId="6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4" fontId="11" fillId="0" borderId="9" xfId="0" applyNumberFormat="1" applyFont="1" applyBorder="1" applyAlignment="1" applyProtection="1">
      <alignment horizontal="center" vertical="top" wrapText="1" readingOrder="1"/>
      <protection locked="0"/>
    </xf>
    <xf numFmtId="0" fontId="18" fillId="0" borderId="9" xfId="0" applyFont="1" applyBorder="1" applyAlignment="1">
      <alignment horizontal="center"/>
    </xf>
    <xf numFmtId="165" fontId="18" fillId="0" borderId="9" xfId="0" applyNumberFormat="1" applyFont="1" applyBorder="1"/>
    <xf numFmtId="167" fontId="11" fillId="0" borderId="9" xfId="2" applyNumberFormat="1" applyFont="1" applyFill="1" applyBorder="1" applyAlignment="1"/>
    <xf numFmtId="0" fontId="11" fillId="0" borderId="9" xfId="0" applyFont="1" applyBorder="1" applyAlignment="1">
      <alignment horizontal="center" wrapText="1"/>
    </xf>
    <xf numFmtId="14" fontId="11" fillId="0" borderId="9" xfId="0" applyNumberFormat="1" applyFont="1" applyBorder="1" applyAlignment="1">
      <alignment horizontal="center" wrapText="1"/>
    </xf>
    <xf numFmtId="0" fontId="21" fillId="0" borderId="0" xfId="0" applyFont="1" applyAlignment="1">
      <alignment horizontal="center" readingOrder="1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horizontal="left" vertical="top" readingOrder="1"/>
      <protection locked="0"/>
    </xf>
    <xf numFmtId="0" fontId="22" fillId="0" borderId="0" xfId="1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3" fillId="0" borderId="0" xfId="0" applyFont="1"/>
    <xf numFmtId="0" fontId="18" fillId="0" borderId="0" xfId="1" applyFont="1" applyAlignment="1">
      <alignment horizontal="left"/>
    </xf>
    <xf numFmtId="0" fontId="18" fillId="0" borderId="13" xfId="1" applyFont="1" applyBorder="1" applyAlignment="1">
      <alignment horizontal="left"/>
    </xf>
    <xf numFmtId="0" fontId="18" fillId="0" borderId="13" xfId="1" applyFont="1" applyBorder="1" applyAlignment="1">
      <alignment wrapText="1"/>
    </xf>
    <xf numFmtId="0" fontId="18" fillId="0" borderId="13" xfId="0" applyFont="1" applyBorder="1" applyAlignment="1">
      <alignment horizontal="center"/>
    </xf>
    <xf numFmtId="0" fontId="18" fillId="0" borderId="13" xfId="0" applyFont="1" applyBorder="1"/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center"/>
    </xf>
    <xf numFmtId="49" fontId="11" fillId="2" borderId="9" xfId="0" applyNumberFormat="1" applyFont="1" applyFill="1" applyBorder="1" applyAlignment="1">
      <alignment horizontal="left"/>
    </xf>
  </cellXfs>
  <cellStyles count="4">
    <cellStyle name="Moneda [0] 2" xfId="2" xr:uid="{56655AFC-10BF-4294-AA2E-F8A7CA662A78}"/>
    <cellStyle name="Normal" xfId="0" builtinId="0"/>
    <cellStyle name="Normal 2" xfId="1" xr:uid="{7B500719-CA42-4D0F-AD10-66417897279B}"/>
    <cellStyle name="Normal 3" xfId="3" xr:uid="{897A9153-AE0B-48DA-92BB-E83FCCCDF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5987481-77B4-4D57-BDC9-8FBD4163AD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7934-6339-4885-B124-E9DFCCB21053}">
  <dimension ref="A1:N45"/>
  <sheetViews>
    <sheetView tabSelected="1" view="pageBreakPreview" zoomScale="60" zoomScaleNormal="100" workbookViewId="0">
      <selection activeCell="G14" sqref="G14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9" customWidth="1"/>
    <col min="3" max="3" width="64" style="62" customWidth="1"/>
    <col min="4" max="4" width="18.85546875" style="62" customWidth="1"/>
    <col min="5" max="5" width="24.42578125" style="62" customWidth="1"/>
    <col min="6" max="6" width="16.28515625" style="16" customWidth="1"/>
    <col min="7" max="7" width="19" style="16" customWidth="1"/>
    <col min="8" max="8" width="21.57031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42.6" customHeight="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30" customHeight="1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20.100000000000001" customHeight="1" x14ac:dyDescent="0.25">
      <c r="A3" s="17"/>
      <c r="B3" s="17"/>
      <c r="C3" s="17"/>
      <c r="D3" s="17"/>
      <c r="E3" s="17"/>
      <c r="L3" s="15"/>
      <c r="M3" s="15"/>
    </row>
    <row r="4" spans="1:14" ht="20.100000000000001" customHeight="1" x14ac:dyDescent="0.2">
      <c r="A4" s="18" t="s">
        <v>4</v>
      </c>
      <c r="B4" s="18"/>
      <c r="C4" s="19">
        <f ca="1">NOW()</f>
        <v>45159.441353125003</v>
      </c>
      <c r="D4" s="18" t="s">
        <v>5</v>
      </c>
      <c r="E4" s="20">
        <v>20230801180</v>
      </c>
      <c r="L4" s="21"/>
      <c r="M4" s="21"/>
    </row>
    <row r="5" spans="1:14" ht="8.4499999999999993" customHeight="1" thickBot="1" x14ac:dyDescent="0.3">
      <c r="A5" s="22"/>
      <c r="B5" s="22"/>
      <c r="C5" s="22"/>
      <c r="D5" s="22"/>
      <c r="E5" s="22"/>
      <c r="L5" s="21"/>
      <c r="M5" s="21"/>
    </row>
    <row r="6" spans="1:14" ht="20.45" customHeight="1" thickBot="1" x14ac:dyDescent="0.3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8.4499999999999993" customHeight="1" thickBot="1" x14ac:dyDescent="0.3">
      <c r="A7" s="22"/>
      <c r="B7" s="22"/>
      <c r="C7" s="22"/>
      <c r="D7" s="22"/>
      <c r="E7" s="22"/>
      <c r="L7" s="21"/>
      <c r="M7" s="21"/>
    </row>
    <row r="8" spans="1:14" ht="20.100000000000001" customHeight="1" thickBot="1" x14ac:dyDescent="0.3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8.4499999999999993" customHeight="1" x14ac:dyDescent="0.25">
      <c r="A9" s="22"/>
      <c r="B9" s="22"/>
      <c r="C9" s="22"/>
      <c r="D9" s="22"/>
      <c r="E9" s="22"/>
      <c r="L9" s="21"/>
      <c r="M9" s="21"/>
    </row>
    <row r="10" spans="1:14" ht="30.6" customHeight="1" x14ac:dyDescent="0.2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8.4499999999999993" customHeight="1" x14ac:dyDescent="0.25">
      <c r="A11" s="22"/>
      <c r="B11" s="22"/>
      <c r="C11" s="22"/>
      <c r="D11" s="22"/>
      <c r="E11" s="22"/>
      <c r="L11" s="31"/>
      <c r="M11" s="31"/>
    </row>
    <row r="12" spans="1:14" ht="20.100000000000001" customHeight="1" x14ac:dyDescent="0.2">
      <c r="A12" s="18" t="s">
        <v>17</v>
      </c>
      <c r="B12" s="18"/>
      <c r="C12" s="19">
        <v>45159</v>
      </c>
      <c r="D12" s="24" t="s">
        <v>18</v>
      </c>
      <c r="E12" s="32" t="s">
        <v>40</v>
      </c>
      <c r="L12" s="31"/>
      <c r="M12" s="31"/>
    </row>
    <row r="13" spans="1:14" ht="8.4499999999999993" customHeight="1" x14ac:dyDescent="0.25">
      <c r="A13" s="22"/>
      <c r="B13" s="22"/>
      <c r="C13" s="22"/>
      <c r="D13" s="22"/>
      <c r="E13" s="22"/>
      <c r="L13" s="33"/>
      <c r="M13" s="33"/>
    </row>
    <row r="14" spans="1:14" ht="20.100000000000001" customHeight="1" x14ac:dyDescent="0.2">
      <c r="A14" s="18" t="s">
        <v>19</v>
      </c>
      <c r="B14" s="18"/>
      <c r="C14" s="30" t="s">
        <v>39</v>
      </c>
      <c r="D14" s="34"/>
      <c r="E14" s="35"/>
      <c r="L14" s="33"/>
      <c r="M14" s="33"/>
    </row>
    <row r="15" spans="1:14" ht="8.4499999999999993" customHeight="1" x14ac:dyDescent="0.25">
      <c r="A15" s="22"/>
      <c r="B15" s="22"/>
      <c r="C15" s="22"/>
      <c r="D15" s="22"/>
      <c r="E15" s="22"/>
      <c r="L15" s="33"/>
      <c r="M15" s="33"/>
    </row>
    <row r="16" spans="1:14" ht="20.100000000000001" customHeight="1" x14ac:dyDescent="0.2">
      <c r="A16" s="18" t="s">
        <v>20</v>
      </c>
      <c r="B16" s="18"/>
      <c r="C16" s="30"/>
      <c r="D16" s="24" t="s">
        <v>21</v>
      </c>
      <c r="E16" s="32"/>
      <c r="L16" s="33"/>
      <c r="M16" s="33"/>
    </row>
    <row r="17" spans="1:13" ht="8.4499999999999993" customHeight="1" x14ac:dyDescent="0.25">
      <c r="A17" s="22"/>
      <c r="B17" s="22"/>
      <c r="C17" s="22"/>
      <c r="D17" s="22"/>
      <c r="E17" s="22"/>
      <c r="L17" s="36"/>
      <c r="M17" s="36"/>
    </row>
    <row r="18" spans="1:13" ht="20.100000000000001" customHeight="1" x14ac:dyDescent="0.2">
      <c r="A18" s="18" t="s">
        <v>22</v>
      </c>
      <c r="B18" s="18"/>
      <c r="C18" s="37"/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0" customHeight="1" x14ac:dyDescent="0.2">
      <c r="A20" s="42" t="s">
        <v>23</v>
      </c>
      <c r="B20" s="43" t="s">
        <v>24</v>
      </c>
      <c r="C20" s="43" t="s">
        <v>25</v>
      </c>
      <c r="D20" s="43" t="s">
        <v>26</v>
      </c>
      <c r="E20" s="42" t="s">
        <v>27</v>
      </c>
      <c r="F20" s="44" t="s">
        <v>28</v>
      </c>
      <c r="G20" s="45" t="s">
        <v>29</v>
      </c>
      <c r="H20" s="45" t="s">
        <v>30</v>
      </c>
      <c r="L20" s="36"/>
      <c r="M20" s="36"/>
    </row>
    <row r="21" spans="1:13" ht="19.5" customHeight="1" x14ac:dyDescent="0.2">
      <c r="A21" s="46" t="s">
        <v>42</v>
      </c>
      <c r="B21" s="46" t="s">
        <v>43</v>
      </c>
      <c r="C21" s="71" t="s">
        <v>41</v>
      </c>
      <c r="D21" s="47">
        <v>1</v>
      </c>
      <c r="E21" s="48" t="s">
        <v>44</v>
      </c>
      <c r="F21" s="49"/>
      <c r="G21" s="50">
        <v>945</v>
      </c>
      <c r="H21" s="51">
        <f>G21*D21</f>
        <v>945</v>
      </c>
      <c r="L21" s="36"/>
      <c r="M21" s="36"/>
    </row>
    <row r="22" spans="1:13" ht="20.100000000000001" customHeight="1" x14ac:dyDescent="0.2">
      <c r="A22" s="70">
        <v>359050</v>
      </c>
      <c r="B22" s="49" t="s">
        <v>45</v>
      </c>
      <c r="C22" s="71" t="s">
        <v>41</v>
      </c>
      <c r="D22" s="52">
        <v>1</v>
      </c>
      <c r="E22" s="53">
        <v>46145</v>
      </c>
      <c r="F22" s="49"/>
      <c r="G22" s="50">
        <v>945</v>
      </c>
      <c r="H22" s="51">
        <f>G22*D22</f>
        <v>945</v>
      </c>
    </row>
    <row r="23" spans="1:13" ht="20.100000000000001" customHeight="1" x14ac:dyDescent="0.25">
      <c r="A23" s="54"/>
      <c r="B23" s="55"/>
      <c r="C23" s="56"/>
      <c r="D23" s="57"/>
      <c r="E23" s="57"/>
      <c r="F23" s="58"/>
      <c r="G23" s="59" t="s">
        <v>31</v>
      </c>
      <c r="H23" s="60">
        <f>SUM(H21:H22)</f>
        <v>1890</v>
      </c>
    </row>
    <row r="24" spans="1:13" ht="20.100000000000001" customHeight="1" x14ac:dyDescent="0.25">
      <c r="A24" s="54"/>
      <c r="B24" s="55"/>
      <c r="C24" s="56"/>
      <c r="D24" s="57"/>
      <c r="E24" s="57"/>
      <c r="F24" s="58"/>
      <c r="G24" s="59" t="s">
        <v>32</v>
      </c>
      <c r="H24" s="61">
        <f>+H23*0.12</f>
        <v>226.79999999999998</v>
      </c>
    </row>
    <row r="25" spans="1:13" ht="20.100000000000001" customHeight="1" x14ac:dyDescent="0.25">
      <c r="A25" s="54"/>
      <c r="B25" s="55"/>
      <c r="C25" s="56"/>
      <c r="D25" s="57"/>
      <c r="E25" s="57"/>
      <c r="F25" s="58"/>
      <c r="G25" s="59" t="s">
        <v>33</v>
      </c>
      <c r="H25" s="61">
        <f>+H23+H24</f>
        <v>2116.8000000000002</v>
      </c>
    </row>
    <row r="26" spans="1:13" ht="20.100000000000001" customHeight="1" x14ac:dyDescent="0.25">
      <c r="A26"/>
      <c r="B26"/>
      <c r="C26"/>
    </row>
    <row r="27" spans="1:13" ht="20.100000000000001" customHeight="1" x14ac:dyDescent="0.25">
      <c r="A27"/>
      <c r="B27"/>
      <c r="C27"/>
    </row>
    <row r="28" spans="1:13" ht="20.100000000000001" customHeight="1" x14ac:dyDescent="0.25">
      <c r="A28" s="63"/>
      <c r="B28" s="63"/>
      <c r="C28" s="63"/>
    </row>
    <row r="29" spans="1:13" ht="20.100000000000001" customHeight="1" thickBot="1" x14ac:dyDescent="0.25">
      <c r="A29" s="64" t="s">
        <v>34</v>
      </c>
      <c r="B29" s="65"/>
      <c r="C29" s="66"/>
    </row>
    <row r="30" spans="1:13" ht="20.100000000000001" customHeight="1" x14ac:dyDescent="0.25">
      <c r="A30" s="63"/>
      <c r="B30" s="63"/>
      <c r="C30" s="63"/>
    </row>
    <row r="31" spans="1:13" ht="20.100000000000001" customHeight="1" x14ac:dyDescent="0.2">
      <c r="A31" s="40"/>
      <c r="B31" s="41"/>
      <c r="C31" s="40"/>
    </row>
    <row r="32" spans="1:13" ht="20.100000000000001" customHeight="1" x14ac:dyDescent="0.2">
      <c r="A32" s="40"/>
      <c r="B32" s="41"/>
      <c r="C32" s="40"/>
    </row>
    <row r="33" spans="1:3" ht="20.100000000000001" customHeight="1" thickBot="1" x14ac:dyDescent="0.25">
      <c r="A33" s="40" t="s">
        <v>35</v>
      </c>
      <c r="B33" s="67"/>
      <c r="C33" s="68"/>
    </row>
    <row r="34" spans="1:3" ht="20.100000000000001" customHeight="1" x14ac:dyDescent="0.2">
      <c r="A34" s="40"/>
      <c r="B34" s="41"/>
      <c r="C34" s="40"/>
    </row>
    <row r="35" spans="1:3" ht="20.100000000000001" customHeight="1" x14ac:dyDescent="0.2">
      <c r="A35" s="40"/>
      <c r="B35" s="41"/>
      <c r="C35" s="40"/>
    </row>
    <row r="36" spans="1:3" ht="20.100000000000001" customHeight="1" x14ac:dyDescent="0.2">
      <c r="A36" s="40"/>
      <c r="B36" s="41"/>
      <c r="C36" s="40"/>
    </row>
    <row r="37" spans="1:3" ht="20.100000000000001" customHeight="1" thickBot="1" x14ac:dyDescent="0.25">
      <c r="A37" s="40" t="s">
        <v>36</v>
      </c>
      <c r="B37" s="67"/>
      <c r="C37" s="68"/>
    </row>
    <row r="38" spans="1:3" ht="20.100000000000001" customHeight="1" x14ac:dyDescent="0.2">
      <c r="A38" s="40"/>
      <c r="B38" s="41"/>
      <c r="C38" s="40"/>
    </row>
    <row r="39" spans="1:3" ht="20.100000000000001" customHeight="1" x14ac:dyDescent="0.2">
      <c r="A39" s="40"/>
      <c r="B39" s="41"/>
      <c r="C39" s="40"/>
    </row>
    <row r="40" spans="1:3" ht="20.100000000000001" customHeight="1" thickBot="1" x14ac:dyDescent="0.25">
      <c r="A40" s="40" t="s">
        <v>37</v>
      </c>
      <c r="B40" s="67"/>
      <c r="C40" s="68"/>
    </row>
    <row r="41" spans="1:3" ht="20.100000000000001" customHeight="1" x14ac:dyDescent="0.2">
      <c r="A41" s="40"/>
      <c r="B41" s="41"/>
      <c r="C41" s="40"/>
    </row>
    <row r="42" spans="1:3" ht="20.100000000000001" customHeight="1" x14ac:dyDescent="0.2">
      <c r="A42" s="40"/>
      <c r="B42" s="41"/>
      <c r="C42" s="40"/>
    </row>
    <row r="43" spans="1:3" ht="20.100000000000001" customHeight="1" x14ac:dyDescent="0.2">
      <c r="A43" s="40"/>
      <c r="B43" s="41"/>
      <c r="C43" s="40"/>
    </row>
    <row r="44" spans="1:3" ht="20.100000000000001" customHeight="1" thickBot="1" x14ac:dyDescent="0.25">
      <c r="A44" s="40" t="s">
        <v>38</v>
      </c>
      <c r="B44" s="67"/>
      <c r="C44" s="68"/>
    </row>
    <row r="45" spans="1:3" ht="20.100000000000001" customHeight="1" x14ac:dyDescent="0.2">
      <c r="A45" s="40"/>
      <c r="B45" s="41"/>
      <c r="C45" s="40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2023-08-21T15:35:44Z</cp:lastPrinted>
  <dcterms:created xsi:type="dcterms:W3CDTF">2023-08-21T15:32:00Z</dcterms:created>
  <dcterms:modified xsi:type="dcterms:W3CDTF">2023-08-21T15:38:11Z</dcterms:modified>
</cp:coreProperties>
</file>