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354CD0F-0707-4BC7-BB22-9DFB7C02EA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G78" i="1" l="1"/>
  <c r="G79" i="1" l="1"/>
  <c r="G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A57C4A-BFDB-438E-84AB-23AE21A68C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A8DF7A-C545-4093-B2E5-8E5157DA1E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<sst xmlns="http://schemas.openxmlformats.org/spreadsheetml/2006/main" count="232" uniqueCount="225">
  <si>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</si>
  <si>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</si>
  <si>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</si>
  <si>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</si>
  <si>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</si>
  <si>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</si>
  <si>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</si>
  <si>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</si>
  <si>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</si>
  <si>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</si>
  <si>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</si>
  <si>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</si>
  <si>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</si>
  <si>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</si>
  <si>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</si>
  <si>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</si>
  <si>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</si>
  <si>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</si>
  <si>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</si>
  <si>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</si>
  <si>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</si>
  <si>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</si>
  <si>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</si>
  <si>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</si>
  <si>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</si>
  <si>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</si>
  <si>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</si>
  <si>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</si>
  <si>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</si>
  <si>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</si>
  <si>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</si>
  <si>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</si>
  <si>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</si>
  <si>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</si>
  <si>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</si>
  <si>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</si>
  <si>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</si>
  <si>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</si>
  <si>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</si>
  <si>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</si>
  <si>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</si>
  <si>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</si>
  <si>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</si>
  <si>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</si>
  <si>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CURETA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</si>
  <si>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</si>
  <si>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</si>
  <si>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</si>
  <si>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</si>
  <si>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</si>
  <si>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</si>
  <si>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</si>
  <si>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PASADOR DE ALAMBRE</t>
  </si>
  <si>
    <t>ADAPTADORES ANCLAJE RAPIDO</t>
  </si>
  <si>
    <t>MARTILLO</t>
  </si>
  <si>
    <t>MANGO AZUL ANCLAJE RAPIDO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</si>
  <si>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</si>
  <si>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</si>
  <si>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</si>
  <si>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</si>
  <si>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</si>
  <si>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</si>
  <si>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</si>
  <si>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</si>
  <si>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</si>
  <si>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</si>
  <si>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</si>
  <si>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</si>
  <si>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</si>
  <si>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</si>
  <si>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</si>
  <si>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</si>
  <si>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</si>
  <si>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</si>
  <si>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</si>
  <si>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</si>
  <si>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</si>
  <si>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</si>
  <si>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</si>
  <si>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</si>
  <si>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</si>
  <si>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</si>
  <si>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</si>
  <si>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</si>
  <si>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</si>
  <si>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</si>
  <si>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</si>
  <si>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</si>
  <si>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</si>
  <si>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</si>
  <si>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</si>
  <si>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</si>
  <si>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</si>
  <si>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</si>
  <si>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</si>
  <si>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</si>
  <si>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</si>
  <si>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</si>
  <si>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</si>
  <si>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</si>
  <si>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</si>
  <si>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</si>
  <si>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</si>
  <si>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</si>
  <si>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</si>
  <si>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</si>
  <si>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</si>
  <si>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</si>
  <si>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</si>
  <si>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</si>
  <si>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</si>
  <si>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</si>
  <si>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</si>
  <si>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</si>
  <si>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</si>
  <si>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</si>
  <si>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</si>
  <si>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</si>
  <si>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</si>
  <si>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</si>
  <si>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</si>
  <si>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</si>
  <si>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</si>
  <si>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</si>
  <si>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</si>
  <si>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</si>
  <si>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</si>
  <si>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</si>
  <si>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</si>
  <si>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</si>
  <si>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</si>
  <si>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</si>
  <si>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</si>
  <si>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</si>
  <si>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</si>
  <si>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</si>
  <si>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</si>
  <si>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</si>
  <si>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</si>
  <si>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</si>
  <si>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</si>
  <si>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</si>
  <si>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</si>
  <si>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</si>
  <si>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</si>
  <si>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CAMPO DESECHABLE  EN U</t>
  </si>
  <si>
    <t xml:space="preserve">IOBAN </t>
  </si>
  <si>
    <t>PROTESIS DE CADERA</t>
  </si>
  <si>
    <t>INSTRUMENTAL  PARA  ACETABULO # 2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</si>
  <si>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</si>
  <si>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</si>
  <si>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</si>
  <si>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</si>
  <si>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</si>
  <si>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</si>
  <si>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</si>
  <si>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</si>
  <si>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</si>
  <si>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</si>
  <si>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</si>
  <si>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</si>
  <si>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</si>
  <si>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</si>
  <si>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</si>
  <si>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</si>
  <si>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</si>
  <si>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</si>
  <si>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</si>
  <si>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</si>
  <si>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</si>
  <si>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</si>
  <si>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</si>
  <si>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</si>
  <si>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</si>
  <si>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</si>
  <si>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</si>
  <si>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</si>
  <si>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</si>
  <si>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</si>
  <si>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</si>
  <si>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</si>
  <si>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</si>
  <si>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</si>
  <si>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</si>
  <si>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</si>
  <si>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</si>
  <si>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</si>
  <si>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</si>
  <si>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</si>
  <si>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</si>
  <si>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IMPACTOR DE CABEZA FEMORAL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</si>
  <si>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</si>
  <si>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</si>
  <si>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</si>
  <si>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</si>
  <si>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</si>
  <si>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</si>
  <si>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OSTEOTOMOS</t>
  </si>
  <si>
    <t>RASPA HUESO PUTTY</t>
  </si>
  <si>
    <t>GANCHO</t>
  </si>
  <si>
    <t>JUEGO PROBADOR DE CABEZAS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</si>
  <si>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</si>
  <si>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</si>
  <si>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</si>
  <si>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</si>
  <si>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</si>
  <si>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</si>
  <si>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POSICIONADOR PLASTICO NEGRO</t>
  </si>
  <si>
    <t>MOTOR STRYKER MEDIANO</t>
  </si>
  <si>
    <t>LLAVES JACOBS</t>
  </si>
  <si>
    <t>BATERIAS NEGRAS # 1 # 2</t>
  </si>
  <si>
    <t>MOTOR SIERRA #2</t>
  </si>
  <si>
    <t>HOJAS DE SIERRA #2</t>
  </si>
  <si>
    <t>DR.ALARCON</t>
  </si>
  <si>
    <t>8:00AM</t>
  </si>
  <si>
    <t>BMI</t>
  </si>
  <si>
    <t xml:space="preserve">CARLOS ESTRADA BONILLA </t>
  </si>
  <si>
    <t>INSTRUMENTAL PARA FEMUR # 2</t>
  </si>
  <si>
    <t>SUJETADOR VASTAGO</t>
  </si>
  <si>
    <t>SUJETADOR DE TAPON</t>
  </si>
  <si>
    <t>INSTRUMENTAL BASICO CADERA # 1</t>
  </si>
  <si>
    <t>PINZA DE AGARRE FUERTE CURVA (MENISCO)</t>
  </si>
  <si>
    <t>CALZADOR</t>
  </si>
  <si>
    <t>C5-133393</t>
  </si>
  <si>
    <t>F252.6545.50ZP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</si>
</sst>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;&quot;$&quot;\-#,##0.00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6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3" fillId="0" borderId="0"/>
    <xf numFmtId="165" fontId="21" fillId="0" borderId="0" applyFont="0" applyFill="0" applyBorder="0" applyAlignment="0" applyProtection="0"/>
    <xf numFmtId="0" fontId="3" fillId="0" borderId="0"/>
    <xf numFmtId="0" fontId="25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6" fillId="0" borderId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0" fontId="23" fillId="0" borderId="0"/>
    <xf numFmtId="0" fontId="27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8" fillId="0" borderId="0"/>
    <xf numFmtId="170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20" fillId="4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/>
    </xf>
    <xf numFmtId="0" fontId="13" fillId="0" borderId="1" xfId="1" applyFont="1" applyBorder="1" applyAlignment="1">
      <alignment wrapText="1"/>
    </xf>
    <xf numFmtId="169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69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3" fillId="0" borderId="0" xfId="1" applyFont="1" applyAlignment="1">
      <alignment wrapText="1"/>
    </xf>
    <xf numFmtId="0" fontId="13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1" xfId="0" applyFont="1" applyBorder="1"/>
    <xf numFmtId="0" fontId="7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8" fontId="7" fillId="0" borderId="1" xfId="4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/>
    <xf numFmtId="0" fontId="24" fillId="2" borderId="1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14" fillId="2" borderId="0" xfId="0" applyFont="1" applyFill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0" fillId="0" borderId="1" xfId="0" applyBorder="1"/>
    <xf numFmtId="0" fontId="29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/>
    <xf numFmtId="0" fontId="31" fillId="0" borderId="0" xfId="0" applyFont="1"/>
    <xf numFmtId="0" fontId="24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</cellXfs>
  <cellStyles count="168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2 4 2 2" xfId="162" xr:uid="{AEAEED98-A882-42A1-A16A-22CA638036F7}"/>
    <cellStyle name="Moneda [0] 2 4 3" xfId="133" xr:uid="{967FF049-C64F-46BC-8BB6-FE68DE57E20B}"/>
    <cellStyle name="Moneda [0] 2 5" xfId="103" xr:uid="{EABE68E4-DECE-457F-98F3-AE6DCD24FAB8}"/>
    <cellStyle name="Moneda [0] 2 6" xfId="163" xr:uid="{C7BAB590-0442-4B0A-AC8F-9AC82FA61083}"/>
    <cellStyle name="Moneda [0] 2 7" xfId="164" xr:uid="{728BB922-5913-4145-8AA7-9350ACE5EF8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2 2 2" xfId="135" xr:uid="{A979DCEE-E534-4CE7-9C80-3B22D4E57D63}"/>
    <cellStyle name="Moneda [0] 4 2 2 2 3" xfId="119" xr:uid="{B17C11E0-9E52-45AE-8630-B00676C202DA}"/>
    <cellStyle name="Moneda [0] 4 2 2 3" xfId="77" xr:uid="{C2B65457-D306-46C9-B277-8A30959271DC}"/>
    <cellStyle name="Moneda [0] 4 2 2 3 2" xfId="128" xr:uid="{B5EA3480-C683-4B1C-852B-F8D264B8EF5F}"/>
    <cellStyle name="Moneda [0] 4 2 2 4" xfId="157" xr:uid="{15B12704-02BE-45BA-9DD5-0093B3DFE283}"/>
    <cellStyle name="Moneda [0] 4 2 2 5" xfId="113" xr:uid="{946027B3-0383-427C-BA8A-AA2C2904CE4E}"/>
    <cellStyle name="Moneda [0] 4 2 3" xfId="63" xr:uid="{5B8DCF65-7F8B-4DC1-B7F9-46D436CF5E4E}"/>
    <cellStyle name="Moneda [0] 4 2 3 2" xfId="83" xr:uid="{1BB1661B-46C9-43E8-8D8E-6D5E6F7DAB70}"/>
    <cellStyle name="Moneda [0] 4 2 3 2 2" xfId="134" xr:uid="{D7147C37-A3E7-4486-B0C6-5EDE2537B9E9}"/>
    <cellStyle name="Moneda [0] 4 2 3 3" xfId="118" xr:uid="{8E3AA0A3-C928-4647-BD96-A0E9361528E1}"/>
    <cellStyle name="Moneda [0] 4 2 4" xfId="76" xr:uid="{3F2010A8-B4C6-4B2B-BAC8-0D96289014F5}"/>
    <cellStyle name="Moneda [0] 4 2 4 2" xfId="127" xr:uid="{4F0607A7-10F1-40E4-9694-2699644772D2}"/>
    <cellStyle name="Moneda [0] 4 2 5" xfId="156" xr:uid="{4B9E382C-F133-477A-9562-B8F2AD40552C}"/>
    <cellStyle name="Moneda [0] 4 2 6" xfId="112" xr:uid="{D0256EBD-40EB-4467-ACBB-90A1C9E08276}"/>
    <cellStyle name="Moneda [0] 5" xfId="16" xr:uid="{49DA3C26-3DEA-4C0C-B22E-FC47103A4A31}"/>
    <cellStyle name="Moneda [0] 6" xfId="101" xr:uid="{B63B54C7-ED89-4189-8BDC-A07D28DE35D7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2 2 2" xfId="140" xr:uid="{FB1E62CE-82BE-4EBA-8E11-808D54E82708}"/>
    <cellStyle name="Moneda 19 2 3" xfId="124" xr:uid="{F100C8CC-C0A1-4B61-BC0F-737C8852C542}"/>
    <cellStyle name="Moneda 19 3" xfId="73" xr:uid="{92AA9DF9-6886-4FEE-9D7F-68EACB199E85}"/>
    <cellStyle name="Moneda 19 3 2" xfId="126" xr:uid="{C355E068-6059-40AD-8722-7CFEA54F2D8F}"/>
    <cellStyle name="Moneda 19 4" xfId="93" xr:uid="{27CFCA83-DA9E-4F5D-BFBA-D4C299D3CF0C}"/>
    <cellStyle name="Moneda 19 5" xfId="105" xr:uid="{9A25938A-01AB-4086-B6A0-3513DE431D94}"/>
    <cellStyle name="Moneda 19 6" xfId="165" xr:uid="{CB5B05E1-AC31-4662-902D-2C023E5DD260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3" xfId="102" xr:uid="{4C8C930B-F892-400F-B45B-148D60751B9C}"/>
    <cellStyle name="Moneda 2 3 2" xfId="142" xr:uid="{ACF74520-9BA9-4F1A-A0CC-769AD00772BB}"/>
    <cellStyle name="Moneda 2 3 3" xfId="151" xr:uid="{6D2E1BCB-275D-4A09-A071-294C333DF963}"/>
    <cellStyle name="Moneda 2 3 4" xfId="145" xr:uid="{AF393AA7-5CBA-4D6A-8695-B5E1CB8614CB}"/>
    <cellStyle name="Moneda 2 4" xfId="144" xr:uid="{220F45F5-61C6-4B09-85D4-B60DC66275D7}"/>
    <cellStyle name="Moneda 2 4 2" xfId="152" xr:uid="{AA7CFA26-DC6B-4C55-A0F6-9F62AD2A31E2}"/>
    <cellStyle name="Moneda 2 5" xfId="141" xr:uid="{097135E8-44B1-41F7-B0B1-9165E1DC49D9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 2 4" xfId="146" xr:uid="{CADB41B3-5A23-4059-8333-6693C1DB4A87}"/>
    <cellStyle name="Moneda 3 3" xfId="111" xr:uid="{5AA5C950-9F41-45BF-84C8-E2F19B794C45}"/>
    <cellStyle name="Moneda 3 3 2" xfId="153" xr:uid="{4A65D38F-696A-4B89-873F-AD5F911E1B5B}"/>
    <cellStyle name="Moneda 3 3 3" xfId="147" xr:uid="{6AA60DED-0D68-4C8B-ADE3-CDAA15B0217F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2 2 2" xfId="136" xr:uid="{0309BC2F-920F-4DE6-9619-A0DB17E8CE44}"/>
    <cellStyle name="Moneda 30 2 3" xfId="120" xr:uid="{D2149BF1-8D7A-4E9D-8F4A-FB6D3C7A1FE0}"/>
    <cellStyle name="Moneda 30 3" xfId="78" xr:uid="{1E4AFA5C-A99A-427A-A570-94A27EDF043B}"/>
    <cellStyle name="Moneda 30 3 2" xfId="129" xr:uid="{5F935D54-7656-4950-A103-4B9C043E5F21}"/>
    <cellStyle name="Moneda 30 4" xfId="158" xr:uid="{7B781F03-236D-4723-B6ED-54ED29238A36}"/>
    <cellStyle name="Moneda 30 5" xfId="114" xr:uid="{632461E0-0082-404A-A0DD-7C9797717256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2 2 2" xfId="137" xr:uid="{1A80D49A-DE56-4090-A43A-8B01B6A0BB35}"/>
    <cellStyle name="Moneda 31 2 3" xfId="121" xr:uid="{E2B09316-CE27-4847-8191-7152D780B4E0}"/>
    <cellStyle name="Moneda 31 3" xfId="79" xr:uid="{EFC66433-673F-4939-ABB0-9A0A3F42060B}"/>
    <cellStyle name="Moneda 31 3 2" xfId="130" xr:uid="{A0A582CC-1FF6-4A7E-A230-74B602B0A0B1}"/>
    <cellStyle name="Moneda 31 4" xfId="159" xr:uid="{90DCC4DF-4940-4B03-A884-395EF848BC6F}"/>
    <cellStyle name="Moneda 31 5" xfId="115" xr:uid="{BD536340-2240-4641-A7F0-7767335AE265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2 2 2" xfId="138" xr:uid="{AC946888-BE06-4739-B545-1925AF8B0918}"/>
    <cellStyle name="Moneda 32 2 3" xfId="122" xr:uid="{D2532719-32D3-4C8F-8FD6-2B558625876D}"/>
    <cellStyle name="Moneda 32 3" xfId="80" xr:uid="{CFD1C904-5BFE-4DE8-8074-626053810332}"/>
    <cellStyle name="Moneda 32 3 2" xfId="131" xr:uid="{1AE3D8DC-B568-4E7A-B216-33D7055F2B34}"/>
    <cellStyle name="Moneda 32 4" xfId="160" xr:uid="{8A7486E2-3D0B-40EF-A048-AE260C12F129}"/>
    <cellStyle name="Moneda 32 5" xfId="116" xr:uid="{758291DC-338C-4E97-ADC4-D9F144C3D460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2 2 2" xfId="139" xr:uid="{33F9B9BB-622D-4892-B3BF-F032E068D3D4}"/>
    <cellStyle name="Moneda 33 2 3" xfId="123" xr:uid="{3CE4D9B6-3EFB-4D0D-A7E3-D5255606768E}"/>
    <cellStyle name="Moneda 33 3" xfId="81" xr:uid="{14585722-338E-46D1-96F0-AAF2E675E347}"/>
    <cellStyle name="Moneda 33 3 2" xfId="132" xr:uid="{181E651C-A820-4FBE-A126-D33FE3FA6632}"/>
    <cellStyle name="Moneda 33 4" xfId="161" xr:uid="{3BF055BD-7AB0-4D01-AEA0-49BE958F588E}"/>
    <cellStyle name="Moneda 33 5" xfId="117" xr:uid="{0FE42596-DBBC-4B71-81B0-0DF598CF1271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2 2" xfId="125" xr:uid="{8C623EEC-70CD-4711-80E2-833E27A8F2FE}"/>
    <cellStyle name="Moneda 4 3" xfId="96" xr:uid="{8D032B83-07CB-4ADA-BFCA-DCDFC7DD12E1}"/>
    <cellStyle name="Moneda 40" xfId="70" xr:uid="{7D7A7CC7-0A85-4FC4-84E5-D30B30A57A9E}"/>
    <cellStyle name="Moneda 41" xfId="92" xr:uid="{3589F0EB-D50F-4307-BCE8-B66805BC96EB}"/>
    <cellStyle name="Moneda 41 2" xfId="150" xr:uid="{FF29A3C8-7563-4BA8-89F4-51FFB6C7CF55}"/>
    <cellStyle name="Moneda 42" xfId="91" xr:uid="{3DC7B1BD-BD7B-4D86-BBFC-F28F6A7BE098}"/>
    <cellStyle name="Moneda 42 2" xfId="149" xr:uid="{A35E0553-03D8-4BF4-8C88-F590129FC028}"/>
    <cellStyle name="Moneda 43" xfId="94" xr:uid="{4A421D17-97BB-4691-8670-E9A65232F849}"/>
    <cellStyle name="Moneda 44" xfId="95" xr:uid="{E0D6B2FF-73AD-46A5-A673-15BD3E3045ED}"/>
    <cellStyle name="Moneda 45" xfId="97" xr:uid="{D5D0266A-CA96-4BE3-B32B-3BF84266149F}"/>
    <cellStyle name="Moneda 46" xfId="98" xr:uid="{82E1BC72-048C-4F73-A8A8-7886C0A503CC}"/>
    <cellStyle name="Moneda 47" xfId="99" xr:uid="{220F7CA1-FF7B-43B6-9A1D-6169738B5ACE}"/>
    <cellStyle name="Moneda 48" xfId="100" xr:uid="{6263D41F-D07A-4788-816D-3B599476A595}"/>
    <cellStyle name="Moneda 49" xfId="167" xr:uid="{2639CCA5-9C7C-4198-8AC0-8B570A7D9D44}"/>
    <cellStyle name="Moneda 5" xfId="10" xr:uid="{09AD62DA-40B3-46C3-AC59-04C1FA7CA5D7}"/>
    <cellStyle name="Moneda 50" xfId="166" xr:uid="{4491DED0-B38D-4629-BF96-C68DAF91B8CD}"/>
    <cellStyle name="Moneda 6" xfId="22" xr:uid="{0AE61919-7D6F-4143-A323-1B0087B84277}"/>
    <cellStyle name="Moneda 6 2" xfId="143" xr:uid="{271C191E-14CD-453F-A190-8AA82E9A3D0C}"/>
    <cellStyle name="Moneda 6 2 2" xfId="155" xr:uid="{03E5D9F3-2F6D-4F39-8230-FA05B580E28B}"/>
    <cellStyle name="Moneda 7" xfId="23" xr:uid="{5C18F64E-31B5-44DE-A0E9-FE355FB053FF}"/>
    <cellStyle name="Moneda 7 2" xfId="148" xr:uid="{A9E04EE0-D3DA-444B-86BE-5751746303A3}"/>
    <cellStyle name="Moneda 7 2 2" xfId="154" xr:uid="{675F3EBC-538C-47E4-BDFF-750DD16894CA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2 2" xfId="108" xr:uid="{69D1A726-34BD-4314-8F63-00CF6C8B2929}"/>
    <cellStyle name="Normal 2 3" xfId="104" xr:uid="{B5C54C84-13BF-40C0-8A24-2EF21E82DB3C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Porcentaje 2 2" xfId="109" xr:uid="{FC2FE40A-4768-42C7-8FCD-B5318C59654E}"/>
    <cellStyle name="常规 3" xfId="106" xr:uid="{62A63C98-EAAF-4254-B015-3FC7E08D2126}"/>
    <cellStyle name="常规 4" xfId="12" xr:uid="{9AFBA0C4-B989-411F-B191-9F98ABEF72E9}"/>
    <cellStyle name="常规 5" xfId="107" xr:uid="{314F7EDD-BA0D-4528-8692-560162F9D567}"/>
    <cellStyle name="常规_PI2012BMC03" xfId="110" xr:uid="{7EC67456-C11A-4C79-91EE-D66192AFDD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showGridLines="0" tabSelected="1" view="pageBreakPreview" topLeftCell="A59" zoomScaleNormal="100" zoomScaleSheetLayoutView="100" workbookViewId="0">
      <selection activeCell="B75" sqref="B7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4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101" t="s">
        <v>22</v>
      </c>
      <c r="D2" s="97" t="s">
        <v>21</v>
      </c>
      <c r="E2" s="9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102"/>
      <c r="D3" s="33" t="s">
        <v>24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99" t="s">
        <v>23</v>
      </c>
      <c r="D4" s="103" t="s">
        <v>25</v>
      </c>
      <c r="E4" s="10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100"/>
      <c r="D5" s="105" t="s">
        <v>26</v>
      </c>
      <c r="E5" s="106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>
      <c r="A6" s="7"/>
      <c r="B6" s="7"/>
      <c r="C6" s="7"/>
      <c r="D6" s="7"/>
      <c r="E6" s="7"/>
      <c r="L6" s="96"/>
      <c r="M6" s="96"/>
    </row>
    <row r="7" spans="1:14" ht="20.100000000000001" customHeight="1">
      <c r="A7" s="8" t="s">
        <v>0</v>
      </c>
      <c r="B7" s="8"/>
      <c r="C7" s="35">
        <f ca="1">NOW()</f>
        <v>45258.517150462962</v>
      </c>
      <c r="D7" s="8" t="s">
        <v>1</v>
      </c>
      <c r="E7" s="38">
        <v>20231101740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5" t="s">
        <v>31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94" t="s">
        <v>19</v>
      </c>
      <c r="B11" s="95"/>
      <c r="C11" s="10" t="s">
        <v>29</v>
      </c>
      <c r="D11" s="11" t="s">
        <v>20</v>
      </c>
      <c r="E11" s="30" t="s">
        <v>28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30</v>
      </c>
      <c r="D13" s="11" t="s">
        <v>5</v>
      </c>
      <c r="E13" s="10" t="s">
        <v>27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5">
        <v>45258</v>
      </c>
      <c r="D15" s="11" t="s">
        <v>7</v>
      </c>
      <c r="E15" s="13" t="s">
        <v>214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213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4.75" customHeight="1">
      <c r="A19" s="8" t="s">
        <v>9</v>
      </c>
      <c r="B19" s="8"/>
      <c r="C19" s="10" t="s">
        <v>216</v>
      </c>
      <c r="D19" s="11" t="s">
        <v>17</v>
      </c>
      <c r="E19" s="13" t="s">
        <v>215</v>
      </c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18</v>
      </c>
      <c r="B21" s="8"/>
      <c r="C21" s="10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7" t="s">
        <v>14</v>
      </c>
      <c r="F23" s="36" t="s">
        <v>32</v>
      </c>
      <c r="G23" s="36" t="s">
        <v>33</v>
      </c>
      <c r="L23" s="16"/>
      <c r="M23" s="16"/>
    </row>
    <row r="24" spans="1:13" ht="20.100000000000001" customHeight="1">
      <c r="A24" s="59" t="s">
        <v>56</v>
      </c>
      <c r="B24" s="60">
        <v>2200189524</v>
      </c>
      <c r="C24" s="61" t="s">
        <v>57</v>
      </c>
      <c r="D24" s="63">
        <v>1</v>
      </c>
      <c r="E24" s="58"/>
      <c r="F24" s="73">
        <v>504</v>
      </c>
      <c r="G24" s="73">
        <v>504</v>
      </c>
      <c r="L24" s="16"/>
      <c r="M24" s="16"/>
    </row>
    <row r="25" spans="1:13" ht="20.100000000000001" customHeight="1">
      <c r="A25" s="59" t="s">
        <v>58</v>
      </c>
      <c r="B25" s="60">
        <v>2100096164</v>
      </c>
      <c r="C25" s="61" t="s">
        <v>59</v>
      </c>
      <c r="D25" s="63">
        <v>1</v>
      </c>
      <c r="E25" s="58"/>
      <c r="F25" s="73">
        <v>504</v>
      </c>
      <c r="G25" s="73">
        <v>504</v>
      </c>
      <c r="L25" s="16"/>
      <c r="M25" s="16"/>
    </row>
    <row r="26" spans="1:13" ht="20.100000000000001" customHeight="1">
      <c r="A26" s="59" t="s">
        <v>60</v>
      </c>
      <c r="B26" s="60">
        <v>2100095755</v>
      </c>
      <c r="C26" s="61" t="s">
        <v>61</v>
      </c>
      <c r="D26" s="63">
        <v>1</v>
      </c>
      <c r="E26" s="58"/>
      <c r="F26" s="73">
        <v>504</v>
      </c>
      <c r="G26" s="73">
        <v>504</v>
      </c>
      <c r="L26" s="16"/>
      <c r="M26" s="16"/>
    </row>
    <row r="27" spans="1:13" ht="20.100000000000001" customHeight="1">
      <c r="A27" s="59" t="s">
        <v>62</v>
      </c>
      <c r="B27" s="60">
        <v>2100095756</v>
      </c>
      <c r="C27" s="61" t="s">
        <v>63</v>
      </c>
      <c r="D27" s="63">
        <v>1</v>
      </c>
      <c r="E27" s="58"/>
      <c r="F27" s="73">
        <v>504</v>
      </c>
      <c r="G27" s="73">
        <v>504</v>
      </c>
      <c r="L27" s="16"/>
      <c r="M27" s="16"/>
    </row>
    <row r="28" spans="1:13" ht="20.100000000000001" customHeight="1">
      <c r="A28" s="59" t="s">
        <v>64</v>
      </c>
      <c r="B28" s="60">
        <v>2000110196</v>
      </c>
      <c r="C28" s="61" t="s">
        <v>65</v>
      </c>
      <c r="D28" s="63">
        <v>1</v>
      </c>
      <c r="E28" s="58"/>
      <c r="F28" s="73">
        <v>504</v>
      </c>
      <c r="G28" s="73">
        <v>504</v>
      </c>
      <c r="L28" s="16"/>
      <c r="M28" s="16"/>
    </row>
    <row r="29" spans="1:13" ht="20.100000000000001" customHeight="1">
      <c r="A29" s="59" t="s">
        <v>66</v>
      </c>
      <c r="B29" s="60">
        <v>2000097856</v>
      </c>
      <c r="C29" s="61" t="s">
        <v>67</v>
      </c>
      <c r="D29" s="63">
        <v>1</v>
      </c>
      <c r="E29" s="58"/>
      <c r="F29" s="73">
        <v>504</v>
      </c>
      <c r="G29" s="73">
        <v>504</v>
      </c>
      <c r="L29" s="16"/>
      <c r="M29" s="16"/>
    </row>
    <row r="30" spans="1:13" ht="20.100000000000001" customHeight="1">
      <c r="A30" s="59" t="s">
        <v>68</v>
      </c>
      <c r="B30" s="60">
        <v>2000062083</v>
      </c>
      <c r="C30" s="61" t="s">
        <v>69</v>
      </c>
      <c r="D30" s="63">
        <v>1</v>
      </c>
      <c r="E30" s="58"/>
      <c r="F30" s="73">
        <v>504</v>
      </c>
      <c r="G30" s="73">
        <v>504</v>
      </c>
      <c r="L30" s="16"/>
      <c r="M30" s="16"/>
    </row>
    <row r="31" spans="1:13" ht="20.100000000000001" customHeight="1">
      <c r="A31" s="59"/>
      <c r="B31" s="60"/>
      <c r="C31" s="61"/>
      <c r="D31" s="62">
        <v>7</v>
      </c>
      <c r="E31" s="58"/>
      <c r="F31" s="73"/>
      <c r="G31" s="73"/>
      <c r="L31" s="16"/>
      <c r="M31" s="16"/>
    </row>
    <row r="32" spans="1:13" ht="20.100000000000001" customHeight="1">
      <c r="A32" s="59" t="s">
        <v>70</v>
      </c>
      <c r="B32" s="60">
        <v>2300046733</v>
      </c>
      <c r="C32" s="59" t="s">
        <v>71</v>
      </c>
      <c r="D32" s="63">
        <v>1</v>
      </c>
      <c r="E32" s="58"/>
      <c r="F32" s="73">
        <v>504</v>
      </c>
      <c r="G32" s="73">
        <v>504</v>
      </c>
      <c r="L32" s="16"/>
      <c r="M32" s="16"/>
    </row>
    <row r="33" spans="1:13" ht="20.100000000000001" customHeight="1">
      <c r="A33" s="59" t="s">
        <v>72</v>
      </c>
      <c r="B33" s="60">
        <v>2300046735</v>
      </c>
      <c r="C33" s="59" t="s">
        <v>73</v>
      </c>
      <c r="D33" s="63">
        <v>0</v>
      </c>
      <c r="E33" s="58"/>
      <c r="F33" s="73">
        <v>504</v>
      </c>
      <c r="G33" s="73">
        <v>504</v>
      </c>
      <c r="L33" s="16"/>
      <c r="M33" s="16"/>
    </row>
    <row r="34" spans="1:13" ht="20.100000000000001" customHeight="1">
      <c r="A34" s="59" t="s">
        <v>74</v>
      </c>
      <c r="B34" s="60">
        <v>2300046736</v>
      </c>
      <c r="C34" s="59" t="s">
        <v>75</v>
      </c>
      <c r="D34" s="63">
        <v>1</v>
      </c>
      <c r="E34" s="58"/>
      <c r="F34" s="73">
        <v>504</v>
      </c>
      <c r="G34" s="73">
        <v>504</v>
      </c>
      <c r="L34" s="16"/>
      <c r="M34" s="16"/>
    </row>
    <row r="35" spans="1:13" ht="20.100000000000001" customHeight="1">
      <c r="A35" s="59" t="s">
        <v>76</v>
      </c>
      <c r="B35" s="60">
        <v>1900095725</v>
      </c>
      <c r="C35" s="59" t="s">
        <v>77</v>
      </c>
      <c r="D35" s="63">
        <v>1</v>
      </c>
      <c r="E35" s="58"/>
      <c r="F35" s="73">
        <v>504</v>
      </c>
      <c r="G35" s="73">
        <v>504</v>
      </c>
      <c r="L35" s="16"/>
      <c r="M35" s="16"/>
    </row>
    <row r="36" spans="1:13" ht="20.100000000000001" customHeight="1">
      <c r="A36" s="59"/>
      <c r="B36" s="60"/>
      <c r="C36" s="61"/>
      <c r="D36" s="62">
        <v>4</v>
      </c>
      <c r="E36" s="58"/>
      <c r="F36" s="73"/>
      <c r="G36" s="73"/>
      <c r="L36" s="16"/>
      <c r="M36" s="16"/>
    </row>
    <row r="37" spans="1:13" ht="20.100000000000001" customHeight="1">
      <c r="A37" s="59" t="s">
        <v>78</v>
      </c>
      <c r="B37" s="60">
        <v>2300037576</v>
      </c>
      <c r="C37" s="59" t="s">
        <v>79</v>
      </c>
      <c r="D37" s="63">
        <v>1</v>
      </c>
      <c r="E37" s="58"/>
      <c r="F37" s="73">
        <v>252</v>
      </c>
      <c r="G37" s="73">
        <v>252</v>
      </c>
      <c r="L37" s="16"/>
      <c r="M37" s="16"/>
    </row>
    <row r="38" spans="1:13" ht="20.100000000000001" customHeight="1">
      <c r="A38" s="59" t="s">
        <v>80</v>
      </c>
      <c r="B38" s="60">
        <v>2200108684</v>
      </c>
      <c r="C38" s="59" t="s">
        <v>81</v>
      </c>
      <c r="D38" s="63">
        <v>1</v>
      </c>
      <c r="E38" s="58"/>
      <c r="F38" s="73">
        <v>252</v>
      </c>
      <c r="G38" s="73">
        <v>252</v>
      </c>
      <c r="L38" s="16"/>
      <c r="M38" s="16"/>
    </row>
    <row r="39" spans="1:13" ht="20.100000000000001" customHeight="1">
      <c r="A39" s="59" t="s">
        <v>82</v>
      </c>
      <c r="B39" s="60">
        <v>2300054588</v>
      </c>
      <c r="C39" s="59" t="s">
        <v>83</v>
      </c>
      <c r="D39" s="63">
        <v>1</v>
      </c>
      <c r="E39" s="58"/>
      <c r="F39" s="73">
        <v>252</v>
      </c>
      <c r="G39" s="73">
        <v>252</v>
      </c>
      <c r="L39" s="16"/>
      <c r="M39" s="16"/>
    </row>
    <row r="40" spans="1:13" ht="20.100000000000001" customHeight="1">
      <c r="A40" s="59" t="s">
        <v>84</v>
      </c>
      <c r="B40" s="60">
        <v>2300054594</v>
      </c>
      <c r="C40" s="59" t="s">
        <v>85</v>
      </c>
      <c r="D40" s="63">
        <v>1</v>
      </c>
      <c r="E40" s="58"/>
      <c r="F40" s="73">
        <v>252</v>
      </c>
      <c r="G40" s="73">
        <v>252</v>
      </c>
      <c r="L40" s="16"/>
      <c r="M40" s="16"/>
    </row>
    <row r="41" spans="1:13" ht="20.100000000000001" customHeight="1">
      <c r="A41" s="59"/>
      <c r="B41" s="60"/>
      <c r="C41" s="59"/>
      <c r="D41" s="64">
        <v>4</v>
      </c>
      <c r="E41" s="58"/>
      <c r="F41" s="73"/>
      <c r="G41" s="73"/>
      <c r="L41" s="16"/>
      <c r="M41" s="16"/>
    </row>
    <row r="42" spans="1:13" ht="20.100000000000001" customHeight="1">
      <c r="A42" s="65" t="s">
        <v>86</v>
      </c>
      <c r="B42" s="60">
        <v>1800055282</v>
      </c>
      <c r="C42" s="65" t="s">
        <v>87</v>
      </c>
      <c r="D42" s="63">
        <v>1</v>
      </c>
      <c r="E42" s="58"/>
      <c r="F42" s="73">
        <v>882</v>
      </c>
      <c r="G42" s="73">
        <v>882</v>
      </c>
      <c r="L42" s="16"/>
      <c r="M42" s="16"/>
    </row>
    <row r="43" spans="1:13" ht="20.100000000000001" customHeight="1">
      <c r="A43" s="65" t="s">
        <v>88</v>
      </c>
      <c r="B43" s="60">
        <v>1800054594</v>
      </c>
      <c r="C43" s="65" t="s">
        <v>89</v>
      </c>
      <c r="D43" s="63">
        <v>1</v>
      </c>
      <c r="E43" s="58"/>
      <c r="F43" s="73">
        <v>882</v>
      </c>
      <c r="G43" s="73">
        <v>882</v>
      </c>
      <c r="L43" s="16"/>
      <c r="M43" s="16"/>
    </row>
    <row r="44" spans="1:13" ht="20.100000000000001" customHeight="1">
      <c r="A44" s="65" t="s">
        <v>90</v>
      </c>
      <c r="B44" s="60">
        <v>2300003007</v>
      </c>
      <c r="C44" s="65" t="s">
        <v>91</v>
      </c>
      <c r="D44" s="63">
        <v>1</v>
      </c>
      <c r="E44" s="58"/>
      <c r="F44" s="73">
        <v>882</v>
      </c>
      <c r="G44" s="73">
        <v>882</v>
      </c>
      <c r="L44" s="16"/>
      <c r="M44" s="16"/>
    </row>
    <row r="45" spans="1:13" ht="20.100000000000001" customHeight="1">
      <c r="A45" s="65" t="s">
        <v>92</v>
      </c>
      <c r="B45" s="60">
        <v>2200064122</v>
      </c>
      <c r="C45" s="65" t="s">
        <v>93</v>
      </c>
      <c r="D45" s="63">
        <v>1</v>
      </c>
      <c r="E45" s="58"/>
      <c r="F45" s="73">
        <v>882</v>
      </c>
      <c r="G45" s="73">
        <v>882</v>
      </c>
      <c r="L45" s="16"/>
      <c r="M45" s="16"/>
    </row>
    <row r="46" spans="1:13" ht="20.100000000000001" customHeight="1">
      <c r="A46" s="65" t="s">
        <v>94</v>
      </c>
      <c r="B46" s="60">
        <v>2200182596</v>
      </c>
      <c r="C46" s="65" t="s">
        <v>95</v>
      </c>
      <c r="D46" s="63">
        <v>1</v>
      </c>
      <c r="E46" s="58"/>
      <c r="F46" s="73">
        <v>882</v>
      </c>
      <c r="G46" s="73">
        <v>882</v>
      </c>
      <c r="L46" s="16"/>
      <c r="M46" s="16"/>
    </row>
    <row r="47" spans="1:13" ht="20.100000000000001" customHeight="1">
      <c r="A47" s="65" t="s">
        <v>96</v>
      </c>
      <c r="B47" s="60">
        <v>2200147989</v>
      </c>
      <c r="C47" s="65" t="s">
        <v>97</v>
      </c>
      <c r="D47" s="63">
        <v>0</v>
      </c>
      <c r="E47" s="58"/>
      <c r="F47" s="73">
        <v>882</v>
      </c>
      <c r="G47" s="73">
        <v>882</v>
      </c>
      <c r="L47" s="16"/>
      <c r="M47" s="16"/>
    </row>
    <row r="48" spans="1:13" ht="20.100000000000001" customHeight="1">
      <c r="A48" s="65" t="s">
        <v>98</v>
      </c>
      <c r="B48" s="60">
        <v>2000013359</v>
      </c>
      <c r="C48" s="65" t="s">
        <v>99</v>
      </c>
      <c r="D48" s="63">
        <v>1</v>
      </c>
      <c r="E48" s="58"/>
      <c r="F48" s="73">
        <v>882</v>
      </c>
      <c r="G48" s="73">
        <v>882</v>
      </c>
      <c r="L48" s="16"/>
      <c r="M48" s="16"/>
    </row>
    <row r="49" spans="1:13" ht="20.100000000000001" customHeight="1">
      <c r="A49" s="65" t="s">
        <v>100</v>
      </c>
      <c r="B49" s="60">
        <v>1900098560</v>
      </c>
      <c r="C49" s="65" t="s">
        <v>101</v>
      </c>
      <c r="D49" s="63">
        <v>1</v>
      </c>
      <c r="E49" s="58"/>
      <c r="F49" s="73">
        <v>882</v>
      </c>
      <c r="G49" s="73">
        <v>882</v>
      </c>
      <c r="L49" s="16"/>
      <c r="M49" s="16"/>
    </row>
    <row r="50" spans="1:13" ht="20.100000000000001" customHeight="1">
      <c r="A50" s="65" t="s">
        <v>102</v>
      </c>
      <c r="B50" s="60">
        <v>1900097499</v>
      </c>
      <c r="C50" s="65" t="s">
        <v>103</v>
      </c>
      <c r="D50" s="63">
        <v>1</v>
      </c>
      <c r="E50" s="58"/>
      <c r="F50" s="73">
        <v>882</v>
      </c>
      <c r="G50" s="73">
        <v>882</v>
      </c>
      <c r="L50" s="16"/>
      <c r="M50" s="16"/>
    </row>
    <row r="51" spans="1:13" ht="20.100000000000001" customHeight="1">
      <c r="A51" s="59"/>
      <c r="B51" s="60"/>
      <c r="C51" s="59"/>
      <c r="D51" s="64">
        <v>9</v>
      </c>
      <c r="E51" s="58"/>
      <c r="F51" s="73"/>
      <c r="G51" s="73"/>
      <c r="L51" s="16"/>
      <c r="M51" s="16"/>
    </row>
    <row r="52" spans="1:13" ht="20.100000000000001" customHeight="1">
      <c r="A52" s="60" t="s">
        <v>104</v>
      </c>
      <c r="B52" s="60">
        <v>1900128045</v>
      </c>
      <c r="C52" s="66" t="s">
        <v>105</v>
      </c>
      <c r="D52" s="67">
        <v>2</v>
      </c>
      <c r="E52" s="58"/>
      <c r="F52" s="73">
        <v>126</v>
      </c>
      <c r="G52" s="73">
        <v>252</v>
      </c>
      <c r="L52" s="16"/>
      <c r="M52" s="16"/>
    </row>
    <row r="53" spans="1:13" ht="20.100000000000001" customHeight="1">
      <c r="A53" s="60" t="s">
        <v>106</v>
      </c>
      <c r="B53" s="60">
        <v>2200061055</v>
      </c>
      <c r="C53" s="66" t="s">
        <v>107</v>
      </c>
      <c r="D53" s="67">
        <v>2</v>
      </c>
      <c r="E53" s="58"/>
      <c r="F53" s="73">
        <v>126</v>
      </c>
      <c r="G53" s="73">
        <v>252</v>
      </c>
      <c r="L53" s="16"/>
      <c r="M53" s="16"/>
    </row>
    <row r="54" spans="1:13" ht="20.100000000000001" customHeight="1">
      <c r="A54" s="60" t="s">
        <v>108</v>
      </c>
      <c r="B54" s="60">
        <v>2200084131</v>
      </c>
      <c r="C54" s="66" t="s">
        <v>109</v>
      </c>
      <c r="D54" s="67">
        <v>2</v>
      </c>
      <c r="E54" s="58"/>
      <c r="F54" s="73">
        <v>126</v>
      </c>
      <c r="G54" s="73">
        <v>252</v>
      </c>
      <c r="L54" s="16"/>
      <c r="M54" s="16"/>
    </row>
    <row r="55" spans="1:13" ht="20.100000000000001" customHeight="1">
      <c r="A55" s="60" t="s">
        <v>110</v>
      </c>
      <c r="B55" s="60">
        <v>1900095279</v>
      </c>
      <c r="C55" s="66" t="s">
        <v>111</v>
      </c>
      <c r="D55" s="67">
        <v>2</v>
      </c>
      <c r="E55" s="58"/>
      <c r="F55" s="73">
        <v>126</v>
      </c>
      <c r="G55" s="73">
        <v>252</v>
      </c>
      <c r="L55" s="16"/>
      <c r="M55" s="16"/>
    </row>
    <row r="56" spans="1:13" ht="20.100000000000001" customHeight="1">
      <c r="A56" s="59"/>
      <c r="B56" s="60"/>
      <c r="C56" s="59"/>
      <c r="D56" s="64">
        <v>8</v>
      </c>
      <c r="E56" s="58"/>
      <c r="F56" s="73"/>
      <c r="G56" s="73"/>
      <c r="L56" s="16"/>
      <c r="M56" s="16"/>
    </row>
    <row r="57" spans="1:13" ht="20.100000000000001" customHeight="1">
      <c r="A57" s="68" t="s">
        <v>112</v>
      </c>
      <c r="B57" s="69">
        <v>2100036327</v>
      </c>
      <c r="C57" s="68" t="s">
        <v>113</v>
      </c>
      <c r="D57" s="63">
        <v>1</v>
      </c>
      <c r="E57" s="58"/>
      <c r="F57" s="73">
        <v>1260</v>
      </c>
      <c r="G57" s="73">
        <v>1260</v>
      </c>
      <c r="L57" s="16"/>
      <c r="M57" s="16"/>
    </row>
    <row r="58" spans="1:13" ht="20.100000000000001" customHeight="1">
      <c r="A58" s="68" t="s">
        <v>114</v>
      </c>
      <c r="B58" s="69">
        <v>2200087203</v>
      </c>
      <c r="C58" s="68" t="s">
        <v>115</v>
      </c>
      <c r="D58" s="63">
        <v>1</v>
      </c>
      <c r="E58" s="58"/>
      <c r="F58" s="73">
        <v>1260</v>
      </c>
      <c r="G58" s="73">
        <v>1260</v>
      </c>
      <c r="L58" s="16"/>
      <c r="M58" s="16"/>
    </row>
    <row r="59" spans="1:13" ht="20.100000000000001" customHeight="1">
      <c r="A59" s="68" t="s">
        <v>116</v>
      </c>
      <c r="B59" s="69">
        <v>2300056752</v>
      </c>
      <c r="C59" s="68" t="s">
        <v>117</v>
      </c>
      <c r="D59" s="63">
        <v>1</v>
      </c>
      <c r="E59" s="58"/>
      <c r="F59" s="73">
        <v>1260</v>
      </c>
      <c r="G59" s="73">
        <v>1260</v>
      </c>
      <c r="L59" s="16"/>
      <c r="M59" s="16"/>
    </row>
    <row r="60" spans="1:13" ht="20.100000000000001" customHeight="1">
      <c r="A60" s="68" t="s">
        <v>118</v>
      </c>
      <c r="B60" s="69">
        <v>2200042776</v>
      </c>
      <c r="C60" s="68" t="s">
        <v>119</v>
      </c>
      <c r="D60" s="63">
        <v>0</v>
      </c>
      <c r="E60" s="58"/>
      <c r="F60" s="73">
        <v>1260</v>
      </c>
      <c r="G60" s="73">
        <v>0</v>
      </c>
      <c r="L60" s="16"/>
      <c r="M60" s="16"/>
    </row>
    <row r="61" spans="1:13" ht="20.100000000000001" customHeight="1">
      <c r="A61" s="68" t="s">
        <v>120</v>
      </c>
      <c r="B61" s="69">
        <v>2200044496</v>
      </c>
      <c r="C61" s="68" t="s">
        <v>121</v>
      </c>
      <c r="D61" s="63">
        <v>1</v>
      </c>
      <c r="E61" s="58"/>
      <c r="F61" s="73">
        <v>1260</v>
      </c>
      <c r="G61" s="73">
        <v>1260</v>
      </c>
      <c r="L61" s="16"/>
      <c r="M61" s="16"/>
    </row>
    <row r="62" spans="1:13" ht="20.100000000000001" customHeight="1">
      <c r="A62" s="68" t="s">
        <v>122</v>
      </c>
      <c r="B62" s="69">
        <v>2200040217</v>
      </c>
      <c r="C62" s="68" t="s">
        <v>123</v>
      </c>
      <c r="D62" s="63">
        <v>1</v>
      </c>
      <c r="E62" s="58"/>
      <c r="F62" s="73">
        <v>1260</v>
      </c>
      <c r="G62" s="73">
        <v>1260</v>
      </c>
      <c r="L62" s="16"/>
      <c r="M62" s="16"/>
    </row>
    <row r="63" spans="1:13" ht="20.100000000000001" customHeight="1">
      <c r="A63" s="68" t="s">
        <v>124</v>
      </c>
      <c r="B63" s="69">
        <v>1900017897</v>
      </c>
      <c r="C63" s="68" t="s">
        <v>125</v>
      </c>
      <c r="D63" s="63">
        <v>1</v>
      </c>
      <c r="E63" s="58"/>
      <c r="F63" s="73">
        <v>1260</v>
      </c>
      <c r="G63" s="73">
        <v>1260</v>
      </c>
      <c r="L63" s="16"/>
      <c r="M63" s="16"/>
    </row>
    <row r="64" spans="1:13" ht="20.100000000000001" customHeight="1">
      <c r="A64" s="68" t="s">
        <v>126</v>
      </c>
      <c r="B64" s="69">
        <v>1900047511</v>
      </c>
      <c r="C64" s="68" t="s">
        <v>127</v>
      </c>
      <c r="D64" s="63">
        <v>1</v>
      </c>
      <c r="E64" s="58"/>
      <c r="F64" s="73">
        <v>1260</v>
      </c>
      <c r="G64" s="73">
        <v>1260</v>
      </c>
      <c r="L64" s="16"/>
      <c r="M64" s="16"/>
    </row>
    <row r="65" spans="1:13" ht="20.100000000000001" customHeight="1">
      <c r="A65" s="68" t="s">
        <v>128</v>
      </c>
      <c r="B65" s="69">
        <v>1900086025</v>
      </c>
      <c r="C65" s="68" t="s">
        <v>129</v>
      </c>
      <c r="D65" s="63">
        <v>1</v>
      </c>
      <c r="E65" s="58"/>
      <c r="F65" s="73">
        <v>1260</v>
      </c>
      <c r="G65" s="73">
        <v>1260</v>
      </c>
      <c r="L65" s="16"/>
      <c r="M65" s="16"/>
    </row>
    <row r="66" spans="1:13" ht="20.100000000000001" customHeight="1">
      <c r="A66" s="68"/>
      <c r="B66" s="69"/>
      <c r="C66" s="68"/>
      <c r="D66" s="62">
        <v>8</v>
      </c>
      <c r="E66" s="58"/>
      <c r="F66" s="73"/>
      <c r="G66" s="73"/>
      <c r="L66" s="16"/>
      <c r="M66" s="16"/>
    </row>
    <row r="67" spans="1:13" ht="20.100000000000001" customHeight="1">
      <c r="A67" s="68" t="s">
        <v>130</v>
      </c>
      <c r="B67" s="69">
        <v>2300040122</v>
      </c>
      <c r="C67" s="68" t="s">
        <v>131</v>
      </c>
      <c r="D67" s="63">
        <v>1</v>
      </c>
      <c r="E67" s="58"/>
      <c r="F67" s="73">
        <v>378</v>
      </c>
      <c r="G67" s="73">
        <v>378</v>
      </c>
      <c r="L67" s="16"/>
      <c r="M67" s="16"/>
    </row>
    <row r="68" spans="1:13" ht="20.100000000000001" customHeight="1">
      <c r="A68" s="70" t="s">
        <v>132</v>
      </c>
      <c r="B68" s="69">
        <v>2300041054</v>
      </c>
      <c r="C68" s="70" t="s">
        <v>133</v>
      </c>
      <c r="D68" s="63">
        <v>1</v>
      </c>
      <c r="E68" s="58"/>
      <c r="F68" s="73">
        <v>378</v>
      </c>
      <c r="G68" s="73">
        <v>378</v>
      </c>
      <c r="L68" s="16"/>
      <c r="M68" s="16"/>
    </row>
    <row r="69" spans="1:13" ht="20.100000000000001" customHeight="1">
      <c r="A69" s="70" t="s">
        <v>134</v>
      </c>
      <c r="B69" s="69">
        <v>2300015126</v>
      </c>
      <c r="C69" s="70" t="s">
        <v>135</v>
      </c>
      <c r="D69" s="63">
        <v>1</v>
      </c>
      <c r="E69" s="58"/>
      <c r="F69" s="73">
        <v>378</v>
      </c>
      <c r="G69" s="73">
        <v>378</v>
      </c>
      <c r="L69" s="16"/>
      <c r="M69" s="16"/>
    </row>
    <row r="70" spans="1:13" ht="20.100000000000001" customHeight="1">
      <c r="A70" s="68" t="s">
        <v>136</v>
      </c>
      <c r="B70" s="69">
        <v>2300043761</v>
      </c>
      <c r="C70" s="68" t="s">
        <v>137</v>
      </c>
      <c r="D70" s="63">
        <v>1</v>
      </c>
      <c r="E70" s="58"/>
      <c r="F70" s="73">
        <v>378</v>
      </c>
      <c r="G70" s="73">
        <v>378</v>
      </c>
      <c r="L70" s="16"/>
      <c r="M70" s="16"/>
    </row>
    <row r="71" spans="1:13" ht="20.100000000000001" customHeight="1">
      <c r="A71" s="68" t="s">
        <v>138</v>
      </c>
      <c r="B71" s="69">
        <v>2300029097</v>
      </c>
      <c r="C71" s="68" t="s">
        <v>139</v>
      </c>
      <c r="D71" s="63">
        <v>1</v>
      </c>
      <c r="E71" s="58"/>
      <c r="F71" s="73">
        <v>378</v>
      </c>
      <c r="G71" s="73">
        <v>378</v>
      </c>
      <c r="L71" s="16"/>
      <c r="M71" s="16"/>
    </row>
    <row r="72" spans="1:13" ht="20.100000000000001" customHeight="1">
      <c r="A72" s="65" t="s">
        <v>140</v>
      </c>
      <c r="B72" s="60">
        <v>2100096629</v>
      </c>
      <c r="C72" s="65" t="s">
        <v>141</v>
      </c>
      <c r="D72" s="67">
        <v>1</v>
      </c>
      <c r="E72" s="58"/>
      <c r="F72" s="73">
        <v>378</v>
      </c>
      <c r="G72" s="73">
        <v>378</v>
      </c>
      <c r="L72" s="16"/>
      <c r="M72" s="16"/>
    </row>
    <row r="73" spans="1:13" ht="20.100000000000001" customHeight="1">
      <c r="A73" s="65" t="s">
        <v>142</v>
      </c>
      <c r="B73" s="60">
        <v>2100096891</v>
      </c>
      <c r="C73" s="65" t="s">
        <v>143</v>
      </c>
      <c r="D73" s="67">
        <v>1</v>
      </c>
      <c r="E73" s="58"/>
      <c r="F73" s="73">
        <v>378</v>
      </c>
      <c r="G73" s="73">
        <v>378</v>
      </c>
      <c r="L73" s="16"/>
      <c r="M73" s="16"/>
    </row>
    <row r="74" spans="1:13" ht="20.100000000000001" customHeight="1">
      <c r="A74" s="68"/>
      <c r="B74" s="60"/>
      <c r="C74" s="68"/>
      <c r="D74" s="62">
        <v>7</v>
      </c>
      <c r="E74" s="58"/>
      <c r="F74" s="73"/>
      <c r="G74" s="73"/>
      <c r="L74" s="16"/>
      <c r="M74" s="16"/>
    </row>
    <row r="75" spans="1:13" ht="20.100000000000001" customHeight="1">
      <c r="A75" s="71">
        <v>800007</v>
      </c>
      <c r="B75" s="72">
        <v>20230600079</v>
      </c>
      <c r="C75" s="68" t="s">
        <v>144</v>
      </c>
      <c r="D75" s="63">
        <v>2</v>
      </c>
      <c r="E75" s="58"/>
      <c r="F75" s="73">
        <v>181.44</v>
      </c>
      <c r="G75" s="73">
        <v>362.88</v>
      </c>
      <c r="L75" s="16"/>
      <c r="M75" s="16"/>
    </row>
    <row r="76" spans="1:13" ht="20.100000000000001" customHeight="1">
      <c r="A76" s="71" t="s">
        <v>224</v>
      </c>
      <c r="B76" s="72" t="s">
        <v>223</v>
      </c>
      <c r="C76" s="68" t="s">
        <v>146</v>
      </c>
      <c r="D76" s="63">
        <v>1</v>
      </c>
      <c r="E76" s="58"/>
      <c r="F76" s="73">
        <v>75.599999999999994</v>
      </c>
      <c r="G76" s="73">
        <v>75.599999999999994</v>
      </c>
      <c r="L76" s="16"/>
      <c r="M76" s="16"/>
    </row>
    <row r="77" spans="1:13" ht="20.100000000000001" customHeight="1">
      <c r="A77" s="71">
        <v>200139</v>
      </c>
      <c r="B77" s="72">
        <v>9451</v>
      </c>
      <c r="C77" s="68" t="s">
        <v>145</v>
      </c>
      <c r="D77" s="63">
        <v>1</v>
      </c>
      <c r="E77" s="58"/>
      <c r="F77" s="73">
        <v>63</v>
      </c>
      <c r="G77" s="73">
        <v>63</v>
      </c>
      <c r="L77" s="16"/>
      <c r="M77" s="16"/>
    </row>
    <row r="78" spans="1:13" ht="20.100000000000001" customHeight="1">
      <c r="A78" s="43"/>
      <c r="B78" s="43"/>
      <c r="C78" s="23"/>
      <c r="D78" s="44"/>
      <c r="E78" s="19"/>
      <c r="F78" s="39" t="s">
        <v>34</v>
      </c>
      <c r="G78" s="40">
        <f>SUM(G24:G77)</f>
        <v>28725.48</v>
      </c>
    </row>
    <row r="79" spans="1:13" ht="20.100000000000001" customHeight="1">
      <c r="A79" s="43"/>
      <c r="B79" s="43"/>
      <c r="C79" s="23"/>
      <c r="D79" s="44"/>
      <c r="E79" s="19"/>
      <c r="F79" s="41" t="s">
        <v>35</v>
      </c>
      <c r="G79" s="40">
        <f>+G78*0.12</f>
        <v>3447.0575999999996</v>
      </c>
    </row>
    <row r="80" spans="1:13" ht="20.100000000000001" customHeight="1">
      <c r="A80" s="43"/>
      <c r="B80" s="43"/>
      <c r="C80" s="23"/>
      <c r="D80" s="44"/>
      <c r="E80" s="19"/>
      <c r="F80" s="39" t="s">
        <v>36</v>
      </c>
      <c r="G80" s="40">
        <f>+G78+G79</f>
        <v>32172.5376</v>
      </c>
    </row>
    <row r="81" spans="1:7" ht="20.100000000000001" customHeight="1">
      <c r="A81" s="43"/>
      <c r="B81" s="43"/>
      <c r="C81" s="23"/>
      <c r="D81" s="44"/>
      <c r="E81" s="19"/>
      <c r="F81" s="48"/>
      <c r="G81" s="42"/>
    </row>
    <row r="82" spans="1:7" ht="20.100000000000001" customHeight="1">
      <c r="A82" s="43"/>
      <c r="B82" s="43"/>
      <c r="C82" s="23"/>
      <c r="D82" s="44"/>
      <c r="E82" s="19"/>
      <c r="F82" s="48"/>
      <c r="G82" s="42"/>
    </row>
    <row r="83" spans="1:7" ht="20.100000000000001" customHeight="1">
      <c r="A83" s="43"/>
      <c r="B83" s="82"/>
      <c r="C83" s="83" t="s">
        <v>147</v>
      </c>
      <c r="D83" s="44"/>
      <c r="E83" s="19"/>
      <c r="F83" s="48"/>
      <c r="G83" s="42"/>
    </row>
    <row r="84" spans="1:7" ht="20.100000000000001" customHeight="1">
      <c r="A84" s="43"/>
      <c r="B84" s="82"/>
      <c r="C84" s="84" t="s">
        <v>148</v>
      </c>
      <c r="D84" s="44"/>
      <c r="E84" s="19"/>
      <c r="F84" s="48"/>
      <c r="G84" s="42"/>
    </row>
    <row r="85" spans="1:7" ht="20.100000000000001" customHeight="1">
      <c r="A85" s="43"/>
      <c r="B85" s="85" t="s">
        <v>37</v>
      </c>
      <c r="C85" s="85" t="s">
        <v>38</v>
      </c>
      <c r="D85" s="44"/>
      <c r="E85" s="19"/>
      <c r="F85" s="48"/>
      <c r="G85" s="42"/>
    </row>
    <row r="86" spans="1:7" ht="20.100000000000001" customHeight="1">
      <c r="A86" s="43"/>
      <c r="B86" s="75"/>
      <c r="C86" s="84" t="s">
        <v>149</v>
      </c>
      <c r="D86" s="44"/>
      <c r="E86" s="19"/>
      <c r="F86" s="48"/>
      <c r="G86" s="42"/>
    </row>
    <row r="87" spans="1:7" ht="20.100000000000001" customHeight="1">
      <c r="A87" s="43"/>
      <c r="B87" s="75">
        <v>2</v>
      </c>
      <c r="C87" s="57" t="s">
        <v>150</v>
      </c>
      <c r="D87" s="44"/>
      <c r="E87" s="19"/>
      <c r="F87" s="48"/>
      <c r="G87" s="42"/>
    </row>
    <row r="88" spans="1:7" ht="20.100000000000001" customHeight="1">
      <c r="A88" s="43"/>
      <c r="B88" s="75">
        <v>9</v>
      </c>
      <c r="C88" s="57" t="s">
        <v>151</v>
      </c>
      <c r="D88" s="44"/>
      <c r="E88" s="19"/>
      <c r="F88" s="48"/>
      <c r="G88" s="42"/>
    </row>
    <row r="89" spans="1:7" ht="20.100000000000001" customHeight="1">
      <c r="A89" s="43"/>
      <c r="B89" s="75">
        <v>1</v>
      </c>
      <c r="C89" s="57" t="s">
        <v>152</v>
      </c>
      <c r="D89" s="44"/>
      <c r="E89" s="19"/>
      <c r="F89" s="48"/>
      <c r="G89" s="42"/>
    </row>
    <row r="90" spans="1:7" ht="20.100000000000001" customHeight="1">
      <c r="A90" s="43"/>
      <c r="B90" s="75">
        <v>1</v>
      </c>
      <c r="C90" s="57" t="s">
        <v>153</v>
      </c>
      <c r="D90" s="44"/>
      <c r="E90" s="19"/>
      <c r="F90" s="48"/>
      <c r="G90" s="42"/>
    </row>
    <row r="91" spans="1:7" ht="20.100000000000001" customHeight="1">
      <c r="A91" s="43"/>
      <c r="B91" s="75">
        <v>1</v>
      </c>
      <c r="C91" s="57" t="s">
        <v>154</v>
      </c>
      <c r="D91" s="44"/>
      <c r="E91" s="19"/>
      <c r="F91" s="48"/>
      <c r="G91" s="42"/>
    </row>
    <row r="92" spans="1:7" ht="20.100000000000001" customHeight="1">
      <c r="A92" s="43"/>
      <c r="B92" s="75">
        <v>1</v>
      </c>
      <c r="C92" s="57" t="s">
        <v>155</v>
      </c>
      <c r="D92" s="44"/>
      <c r="E92" s="19"/>
      <c r="F92" s="48"/>
      <c r="G92" s="42"/>
    </row>
    <row r="93" spans="1:7" ht="20.100000000000001" customHeight="1">
      <c r="A93" s="43"/>
      <c r="B93" s="75">
        <v>1</v>
      </c>
      <c r="C93" s="57" t="s">
        <v>156</v>
      </c>
      <c r="D93" s="44"/>
      <c r="E93" s="19"/>
      <c r="F93" s="48"/>
      <c r="G93" s="42"/>
    </row>
    <row r="94" spans="1:7" ht="20.100000000000001" customHeight="1">
      <c r="A94" s="43"/>
      <c r="B94" s="75">
        <v>1</v>
      </c>
      <c r="C94" s="57" t="s">
        <v>157</v>
      </c>
      <c r="D94" s="44"/>
      <c r="E94" s="19"/>
      <c r="F94" s="48"/>
      <c r="G94" s="42"/>
    </row>
    <row r="95" spans="1:7" ht="20.100000000000001" customHeight="1">
      <c r="A95" s="43"/>
      <c r="B95" s="75">
        <v>1</v>
      </c>
      <c r="C95" s="57" t="s">
        <v>158</v>
      </c>
      <c r="D95" s="44"/>
      <c r="E95" s="19"/>
      <c r="F95" s="48"/>
      <c r="G95" s="42"/>
    </row>
    <row r="96" spans="1:7" ht="20.100000000000001" customHeight="1">
      <c r="A96" s="43"/>
      <c r="B96" s="75">
        <v>1</v>
      </c>
      <c r="C96" s="57" t="s">
        <v>159</v>
      </c>
      <c r="D96" s="44"/>
      <c r="E96" s="19"/>
      <c r="F96" s="48"/>
      <c r="G96" s="42"/>
    </row>
    <row r="97" spans="1:7" ht="20.100000000000001" customHeight="1">
      <c r="A97" s="43"/>
      <c r="B97" s="84">
        <v>19</v>
      </c>
      <c r="C97" s="57"/>
      <c r="D97" s="44"/>
      <c r="E97" s="19"/>
      <c r="F97" s="48"/>
      <c r="G97" s="42"/>
    </row>
    <row r="98" spans="1:7" ht="20.100000000000001" customHeight="1">
      <c r="A98" s="43"/>
      <c r="B98" s="75"/>
      <c r="C98" s="57"/>
      <c r="D98" s="44"/>
      <c r="E98" s="19"/>
      <c r="F98" s="48"/>
      <c r="G98" s="42"/>
    </row>
    <row r="99" spans="1:7" ht="20.100000000000001" customHeight="1">
      <c r="A99" s="43"/>
      <c r="B99" s="86"/>
      <c r="C99" s="84" t="s">
        <v>40</v>
      </c>
      <c r="D99" s="44"/>
      <c r="E99" s="19"/>
      <c r="F99" s="48"/>
      <c r="G99" s="42"/>
    </row>
    <row r="100" spans="1:7" ht="20.100000000000001" customHeight="1">
      <c r="A100" s="43"/>
      <c r="B100" s="75">
        <v>9</v>
      </c>
      <c r="C100" s="57" t="s">
        <v>160</v>
      </c>
      <c r="D100" s="44"/>
      <c r="E100" s="19"/>
      <c r="F100" s="48"/>
      <c r="G100" s="42"/>
    </row>
    <row r="101" spans="1:7" ht="20.100000000000001" customHeight="1">
      <c r="A101" s="43"/>
      <c r="B101" s="75">
        <v>1</v>
      </c>
      <c r="C101" s="57" t="s">
        <v>161</v>
      </c>
      <c r="D101" s="44"/>
      <c r="E101" s="19"/>
      <c r="F101" s="48"/>
      <c r="G101" s="42"/>
    </row>
    <row r="102" spans="1:7" ht="20.100000000000001" customHeight="1">
      <c r="A102" s="43"/>
      <c r="B102" s="75">
        <v>2</v>
      </c>
      <c r="C102" s="57" t="s">
        <v>162</v>
      </c>
      <c r="D102" s="44"/>
      <c r="E102" s="19"/>
      <c r="F102" s="48"/>
      <c r="G102" s="42"/>
    </row>
    <row r="103" spans="1:7" ht="20.100000000000001" customHeight="1">
      <c r="A103" s="43"/>
      <c r="B103" s="75">
        <v>1</v>
      </c>
      <c r="C103" s="57" t="s">
        <v>163</v>
      </c>
      <c r="D103" s="44"/>
      <c r="E103" s="19"/>
      <c r="F103" s="48"/>
      <c r="G103" s="42"/>
    </row>
    <row r="104" spans="1:7" ht="20.100000000000001" customHeight="1">
      <c r="A104" s="43"/>
      <c r="B104" s="75">
        <v>1</v>
      </c>
      <c r="C104" s="57" t="s">
        <v>164</v>
      </c>
      <c r="D104" s="44"/>
      <c r="E104" s="19"/>
      <c r="F104" s="48"/>
      <c r="G104" s="42"/>
    </row>
    <row r="105" spans="1:7" ht="20.100000000000001" customHeight="1">
      <c r="A105" s="43"/>
      <c r="B105" s="75">
        <v>1</v>
      </c>
      <c r="C105" s="57" t="s">
        <v>165</v>
      </c>
      <c r="D105" s="44"/>
      <c r="E105" s="19"/>
      <c r="F105" s="48"/>
      <c r="G105" s="42"/>
    </row>
    <row r="106" spans="1:7" ht="20.100000000000001" customHeight="1">
      <c r="A106" s="43"/>
      <c r="B106" s="75">
        <v>1</v>
      </c>
      <c r="C106" s="57" t="s">
        <v>166</v>
      </c>
      <c r="D106" s="44"/>
      <c r="E106" s="19"/>
      <c r="F106" s="48"/>
      <c r="G106" s="42"/>
    </row>
    <row r="107" spans="1:7" ht="20.100000000000001" customHeight="1">
      <c r="A107" s="43"/>
      <c r="B107" s="75">
        <v>1</v>
      </c>
      <c r="C107" s="57" t="s">
        <v>167</v>
      </c>
      <c r="D107" s="44"/>
      <c r="E107" s="19"/>
      <c r="F107" s="48"/>
      <c r="G107" s="42"/>
    </row>
    <row r="108" spans="1:7" ht="20.100000000000001" customHeight="1">
      <c r="A108" s="43"/>
      <c r="B108" s="75">
        <v>1</v>
      </c>
      <c r="C108" s="57" t="s">
        <v>168</v>
      </c>
      <c r="D108" s="44"/>
      <c r="E108" s="19"/>
      <c r="F108" s="48"/>
      <c r="G108" s="42"/>
    </row>
    <row r="109" spans="1:7" ht="20.100000000000001" customHeight="1">
      <c r="A109" s="43"/>
      <c r="B109" s="75">
        <v>1</v>
      </c>
      <c r="C109" s="57" t="s">
        <v>169</v>
      </c>
      <c r="D109" s="44"/>
      <c r="E109" s="19"/>
      <c r="F109" s="48"/>
      <c r="G109" s="42"/>
    </row>
    <row r="110" spans="1:7" ht="20.100000000000001" customHeight="1">
      <c r="A110" s="43"/>
      <c r="B110" s="75">
        <v>19</v>
      </c>
      <c r="C110" s="57"/>
      <c r="D110" s="44"/>
      <c r="E110" s="19"/>
      <c r="F110" s="48"/>
      <c r="G110" s="42"/>
    </row>
    <row r="111" spans="1:7" ht="20.100000000000001" customHeight="1">
      <c r="A111" s="19"/>
      <c r="B111" s="75"/>
      <c r="C111" s="57"/>
      <c r="D111" s="20"/>
      <c r="E111" s="19"/>
      <c r="F111" s="19"/>
      <c r="G111" s="19"/>
    </row>
    <row r="112" spans="1:7" ht="20.100000000000001" customHeight="1">
      <c r="A112" s="19"/>
      <c r="B112" s="82"/>
      <c r="C112" s="83" t="s">
        <v>147</v>
      </c>
      <c r="D112" s="20"/>
      <c r="E112" s="19"/>
      <c r="F112" s="19"/>
      <c r="G112" s="19"/>
    </row>
    <row r="113" spans="1:7" ht="20.100000000000001" customHeight="1">
      <c r="A113" s="19"/>
      <c r="B113" s="87"/>
      <c r="C113" s="88" t="s">
        <v>217</v>
      </c>
      <c r="D113" s="20"/>
      <c r="E113" s="19"/>
      <c r="F113" s="19"/>
      <c r="G113" s="19"/>
    </row>
    <row r="114" spans="1:7" ht="20.100000000000001" customHeight="1">
      <c r="A114" s="19"/>
      <c r="B114" s="85" t="s">
        <v>37</v>
      </c>
      <c r="C114" s="84" t="s">
        <v>38</v>
      </c>
      <c r="D114" s="20"/>
      <c r="E114" s="19"/>
      <c r="F114" s="19"/>
      <c r="G114" s="19"/>
    </row>
    <row r="115" spans="1:7" ht="20.100000000000001" customHeight="1">
      <c r="A115" s="19"/>
      <c r="B115" s="86"/>
      <c r="C115" s="84" t="s">
        <v>39</v>
      </c>
      <c r="D115" s="20"/>
      <c r="E115" s="19"/>
      <c r="F115" s="19"/>
      <c r="G115" s="19"/>
    </row>
    <row r="116" spans="1:7" ht="20.100000000000001" customHeight="1">
      <c r="A116" s="19"/>
      <c r="B116" s="75">
        <v>1</v>
      </c>
      <c r="C116" s="57" t="s">
        <v>181</v>
      </c>
      <c r="D116" s="49"/>
      <c r="E116" s="19"/>
      <c r="F116" s="19"/>
      <c r="G116" s="19"/>
    </row>
    <row r="117" spans="1:7" ht="20.100000000000001" customHeight="1">
      <c r="A117" s="19"/>
      <c r="B117" s="89">
        <v>1</v>
      </c>
      <c r="C117" s="90" t="s">
        <v>55</v>
      </c>
      <c r="D117" s="56"/>
      <c r="E117" s="19"/>
      <c r="F117" s="19"/>
      <c r="G117" s="19"/>
    </row>
    <row r="118" spans="1:7" ht="20.100000000000001" customHeight="1">
      <c r="A118" s="19"/>
      <c r="B118" s="89">
        <v>1</v>
      </c>
      <c r="C118" s="57" t="s">
        <v>170</v>
      </c>
      <c r="D118" s="56"/>
      <c r="E118" s="19"/>
      <c r="F118" s="19"/>
      <c r="G118" s="19"/>
    </row>
    <row r="119" spans="1:7" ht="20.100000000000001" customHeight="1">
      <c r="A119" s="19"/>
      <c r="B119" s="75">
        <v>1</v>
      </c>
      <c r="C119" s="57" t="s">
        <v>171</v>
      </c>
      <c r="D119" s="56"/>
      <c r="E119" s="19"/>
      <c r="F119" s="19"/>
      <c r="G119" s="19"/>
    </row>
    <row r="120" spans="1:7" ht="20.100000000000001" customHeight="1">
      <c r="A120" s="19"/>
      <c r="B120" s="75">
        <v>1</v>
      </c>
      <c r="C120" s="57" t="s">
        <v>172</v>
      </c>
      <c r="D120" s="56"/>
      <c r="E120" s="19"/>
      <c r="F120" s="19"/>
      <c r="G120" s="19"/>
    </row>
    <row r="121" spans="1:7" ht="20.100000000000001" customHeight="1">
      <c r="A121" s="19"/>
      <c r="B121" s="75">
        <v>1</v>
      </c>
      <c r="C121" s="57" t="s">
        <v>173</v>
      </c>
      <c r="D121" s="56"/>
      <c r="E121" s="19"/>
      <c r="F121" s="19"/>
      <c r="G121" s="19"/>
    </row>
    <row r="122" spans="1:7" ht="20.100000000000001" customHeight="1">
      <c r="A122" s="19"/>
      <c r="B122" s="75">
        <v>1</v>
      </c>
      <c r="C122" s="57" t="s">
        <v>174</v>
      </c>
      <c r="D122" s="56"/>
      <c r="E122" s="19"/>
      <c r="F122" s="19"/>
      <c r="G122" s="19"/>
    </row>
    <row r="123" spans="1:7" ht="20.100000000000001" customHeight="1">
      <c r="A123" s="19"/>
      <c r="B123" s="75">
        <v>1</v>
      </c>
      <c r="C123" s="57" t="s">
        <v>175</v>
      </c>
      <c r="D123" s="56"/>
      <c r="E123" s="19"/>
      <c r="F123" s="19"/>
      <c r="G123" s="19"/>
    </row>
    <row r="124" spans="1:7" ht="20.100000000000001" customHeight="1">
      <c r="A124" s="19"/>
      <c r="B124" s="75">
        <v>1</v>
      </c>
      <c r="C124" s="57" t="s">
        <v>176</v>
      </c>
      <c r="D124" s="56"/>
      <c r="E124" s="19"/>
      <c r="F124" s="19"/>
      <c r="G124" s="19"/>
    </row>
    <row r="125" spans="1:7" ht="20.100000000000001" customHeight="1">
      <c r="A125" s="19"/>
      <c r="B125" s="75">
        <v>1</v>
      </c>
      <c r="C125" s="57" t="s">
        <v>185</v>
      </c>
      <c r="D125" s="56"/>
      <c r="E125" s="19"/>
      <c r="F125" s="19"/>
      <c r="G125" s="19"/>
    </row>
    <row r="126" spans="1:7" ht="20.100000000000001" customHeight="1">
      <c r="A126" s="19"/>
      <c r="B126" s="75">
        <v>1</v>
      </c>
      <c r="C126" s="57" t="s">
        <v>180</v>
      </c>
      <c r="D126" s="56"/>
      <c r="E126" s="19"/>
      <c r="F126" s="19"/>
      <c r="G126" s="19"/>
    </row>
    <row r="127" spans="1:7" ht="20.100000000000001" customHeight="1">
      <c r="A127" s="19"/>
      <c r="B127" s="75">
        <v>3</v>
      </c>
      <c r="C127" s="57" t="s">
        <v>177</v>
      </c>
      <c r="D127" s="56"/>
      <c r="E127" s="19"/>
      <c r="F127" s="19"/>
      <c r="G127" s="19"/>
    </row>
    <row r="128" spans="1:7" ht="20.100000000000001" customHeight="1">
      <c r="A128" s="19"/>
      <c r="B128" s="75">
        <v>1</v>
      </c>
      <c r="C128" s="57" t="s">
        <v>179</v>
      </c>
      <c r="D128" s="56"/>
      <c r="E128" s="19"/>
      <c r="F128" s="19"/>
      <c r="G128" s="19"/>
    </row>
    <row r="129" spans="1:7" ht="20.100000000000001" customHeight="1">
      <c r="A129" s="19"/>
      <c r="B129" s="75">
        <v>1</v>
      </c>
      <c r="C129" s="57" t="s">
        <v>178</v>
      </c>
      <c r="D129" s="56"/>
      <c r="E129" s="19"/>
      <c r="F129" s="19"/>
      <c r="G129" s="19"/>
    </row>
    <row r="130" spans="1:7" ht="20.100000000000001" customHeight="1">
      <c r="A130" s="19"/>
      <c r="B130" s="75">
        <v>1</v>
      </c>
      <c r="C130" s="57" t="s">
        <v>183</v>
      </c>
      <c r="D130" s="56"/>
      <c r="E130" s="19"/>
      <c r="F130" s="19"/>
      <c r="G130" s="19"/>
    </row>
    <row r="131" spans="1:7" ht="20.100000000000001" customHeight="1">
      <c r="A131" s="19"/>
      <c r="B131" s="75">
        <v>1</v>
      </c>
      <c r="C131" s="57" t="s">
        <v>184</v>
      </c>
      <c r="D131" s="56"/>
      <c r="E131" s="19"/>
      <c r="F131" s="19"/>
      <c r="G131" s="19"/>
    </row>
    <row r="132" spans="1:7" ht="20.100000000000001" customHeight="1">
      <c r="A132" s="19"/>
      <c r="B132" s="89">
        <v>1</v>
      </c>
      <c r="C132" s="90" t="s">
        <v>218</v>
      </c>
      <c r="D132" s="56"/>
      <c r="E132" s="19"/>
      <c r="F132" s="19"/>
      <c r="G132" s="19"/>
    </row>
    <row r="133" spans="1:7" ht="20.100000000000001" customHeight="1">
      <c r="A133" s="19"/>
      <c r="B133" s="85">
        <v>19</v>
      </c>
      <c r="C133" s="84"/>
      <c r="D133" s="56"/>
      <c r="E133" s="19"/>
      <c r="F133" s="19"/>
      <c r="G133" s="19"/>
    </row>
    <row r="134" spans="1:7" ht="20.100000000000001" customHeight="1">
      <c r="A134" s="19"/>
      <c r="B134" s="86"/>
      <c r="C134" s="84"/>
      <c r="D134" s="56"/>
      <c r="E134" s="19"/>
      <c r="F134" s="19"/>
      <c r="G134" s="19"/>
    </row>
    <row r="135" spans="1:7" ht="20.100000000000001" customHeight="1">
      <c r="A135" s="19"/>
      <c r="B135" s="75"/>
      <c r="C135" s="57"/>
      <c r="D135" s="56"/>
      <c r="E135" s="19"/>
      <c r="F135" s="19"/>
      <c r="G135" s="19"/>
    </row>
    <row r="136" spans="1:7" ht="20.100000000000001" customHeight="1">
      <c r="A136" s="19"/>
      <c r="B136" s="86"/>
      <c r="C136" s="84" t="s">
        <v>40</v>
      </c>
      <c r="D136" s="56"/>
      <c r="E136" s="19"/>
      <c r="F136" s="19"/>
      <c r="G136" s="19"/>
    </row>
    <row r="137" spans="1:7" ht="20.100000000000001" customHeight="1">
      <c r="A137" s="19"/>
      <c r="B137" s="75">
        <v>9</v>
      </c>
      <c r="C137" s="57" t="s">
        <v>186</v>
      </c>
      <c r="D137" s="56"/>
      <c r="E137" s="19"/>
      <c r="F137" s="19"/>
      <c r="G137" s="19"/>
    </row>
    <row r="138" spans="1:7" ht="20.100000000000001" customHeight="1">
      <c r="A138" s="19"/>
      <c r="B138" s="75">
        <v>4</v>
      </c>
      <c r="C138" s="57" t="s">
        <v>187</v>
      </c>
      <c r="D138" s="56"/>
      <c r="E138" s="19"/>
      <c r="F138" s="19"/>
      <c r="G138" s="19"/>
    </row>
    <row r="139" spans="1:7" ht="20.100000000000001" customHeight="1">
      <c r="A139" s="19"/>
      <c r="B139" s="75">
        <v>1</v>
      </c>
      <c r="C139" s="57" t="s">
        <v>188</v>
      </c>
      <c r="D139" s="56"/>
      <c r="E139" s="19"/>
      <c r="F139" s="19"/>
      <c r="G139" s="19"/>
    </row>
    <row r="140" spans="1:7" ht="20.100000000000001" customHeight="1">
      <c r="A140" s="19"/>
      <c r="B140" s="75">
        <v>1</v>
      </c>
      <c r="C140" s="57" t="s">
        <v>189</v>
      </c>
      <c r="D140" s="56"/>
      <c r="E140" s="19"/>
      <c r="F140" s="19"/>
      <c r="G140" s="19"/>
    </row>
    <row r="141" spans="1:7" ht="20.100000000000001" customHeight="1">
      <c r="A141" s="19"/>
      <c r="B141" s="75">
        <v>1</v>
      </c>
      <c r="C141" s="57" t="s">
        <v>182</v>
      </c>
      <c r="D141" s="56"/>
      <c r="E141" s="19"/>
      <c r="F141" s="19"/>
      <c r="G141" s="19"/>
    </row>
    <row r="142" spans="1:7" ht="20.100000000000001" customHeight="1">
      <c r="A142" s="19"/>
      <c r="B142" s="75">
        <v>1</v>
      </c>
      <c r="C142" s="57" t="s">
        <v>54</v>
      </c>
      <c r="D142" s="56"/>
      <c r="E142" s="19"/>
      <c r="F142" s="19"/>
      <c r="G142" s="19"/>
    </row>
    <row r="143" spans="1:7" ht="20.100000000000001" customHeight="1">
      <c r="A143" s="19"/>
      <c r="B143" s="75">
        <v>1</v>
      </c>
      <c r="C143" s="57" t="s">
        <v>190</v>
      </c>
      <c r="D143" s="56"/>
      <c r="E143" s="19"/>
      <c r="F143" s="19"/>
      <c r="G143" s="19"/>
    </row>
    <row r="144" spans="1:7" ht="20.100000000000001" customHeight="1">
      <c r="A144" s="19"/>
      <c r="B144" s="92">
        <v>1</v>
      </c>
      <c r="C144" s="91" t="s">
        <v>219</v>
      </c>
      <c r="D144" s="56"/>
      <c r="E144" s="19"/>
      <c r="F144" s="19"/>
      <c r="G144" s="19"/>
    </row>
    <row r="145" spans="1:7" ht="20.100000000000001" customHeight="1">
      <c r="A145" s="19"/>
      <c r="B145" s="84">
        <v>19</v>
      </c>
      <c r="C145" s="57"/>
      <c r="D145" s="56"/>
      <c r="E145" s="19"/>
      <c r="F145" s="19"/>
      <c r="G145" s="19"/>
    </row>
    <row r="146" spans="1:7" ht="20.100000000000001" customHeight="1">
      <c r="A146" s="19"/>
      <c r="B146" s="78"/>
      <c r="C146" s="79"/>
      <c r="D146" s="56"/>
      <c r="E146" s="19"/>
      <c r="F146" s="19"/>
      <c r="G146" s="19"/>
    </row>
    <row r="147" spans="1:7" ht="20.100000000000001" customHeight="1">
      <c r="A147" s="19"/>
      <c r="B147" s="77">
        <v>1</v>
      </c>
      <c r="C147" s="76" t="s">
        <v>207</v>
      </c>
      <c r="D147" s="56"/>
      <c r="E147" s="19"/>
      <c r="F147" s="19"/>
      <c r="G147" s="19"/>
    </row>
    <row r="148" spans="1:7" ht="20.100000000000001" customHeight="1">
      <c r="A148" s="19"/>
      <c r="B148" s="78"/>
      <c r="C148" s="79"/>
      <c r="D148" s="56"/>
      <c r="E148" s="19"/>
      <c r="F148" s="19"/>
      <c r="G148" s="19"/>
    </row>
    <row r="149" spans="1:7" ht="20.100000000000001" customHeight="1">
      <c r="A149" s="19"/>
      <c r="B149" s="82"/>
      <c r="C149" s="83" t="s">
        <v>147</v>
      </c>
      <c r="D149" s="56"/>
      <c r="E149" s="19"/>
      <c r="F149" s="19"/>
      <c r="G149" s="19"/>
    </row>
    <row r="150" spans="1:7" ht="20.100000000000001" customHeight="1">
      <c r="A150" s="19"/>
      <c r="B150" s="87"/>
      <c r="C150" s="88" t="s">
        <v>220</v>
      </c>
      <c r="D150" s="56"/>
      <c r="E150" s="19"/>
      <c r="F150" s="19"/>
      <c r="G150" s="19"/>
    </row>
    <row r="151" spans="1:7" ht="20.100000000000001" customHeight="1">
      <c r="A151" s="19"/>
      <c r="B151" s="93">
        <v>2</v>
      </c>
      <c r="C151" s="76" t="s">
        <v>191</v>
      </c>
      <c r="D151" s="56"/>
      <c r="E151" s="19"/>
      <c r="F151" s="19"/>
      <c r="G151" s="19"/>
    </row>
    <row r="152" spans="1:7" ht="20.100000000000001" customHeight="1">
      <c r="A152" s="19"/>
      <c r="B152" s="93">
        <v>2</v>
      </c>
      <c r="C152" s="76" t="s">
        <v>192</v>
      </c>
      <c r="D152" s="56"/>
      <c r="E152" s="19"/>
      <c r="F152" s="19"/>
      <c r="G152" s="19"/>
    </row>
    <row r="153" spans="1:7" ht="20.100000000000001" customHeight="1">
      <c r="A153" s="19"/>
      <c r="B153" s="93">
        <v>2</v>
      </c>
      <c r="C153" s="76" t="s">
        <v>193</v>
      </c>
      <c r="D153" s="56"/>
      <c r="E153" s="19"/>
      <c r="F153" s="19"/>
      <c r="G153" s="19"/>
    </row>
    <row r="154" spans="1:7" ht="20.100000000000001" customHeight="1">
      <c r="A154" s="19"/>
      <c r="B154" s="93">
        <v>2</v>
      </c>
      <c r="C154" s="76" t="s">
        <v>194</v>
      </c>
      <c r="D154" s="56"/>
      <c r="E154" s="19"/>
      <c r="F154" s="19"/>
      <c r="G154" s="19"/>
    </row>
    <row r="155" spans="1:7" ht="20.100000000000001" customHeight="1">
      <c r="A155" s="19"/>
      <c r="B155" s="93">
        <v>2</v>
      </c>
      <c r="C155" s="76" t="s">
        <v>195</v>
      </c>
      <c r="D155" s="56"/>
      <c r="E155" s="19"/>
      <c r="F155" s="19"/>
      <c r="G155" s="19"/>
    </row>
    <row r="156" spans="1:7" ht="20.100000000000001" customHeight="1">
      <c r="A156" s="19"/>
      <c r="B156" s="93">
        <v>2</v>
      </c>
      <c r="C156" s="76" t="s">
        <v>196</v>
      </c>
      <c r="D156" s="56"/>
      <c r="E156" s="19"/>
      <c r="F156" s="19"/>
      <c r="G156" s="19"/>
    </row>
    <row r="157" spans="1:7" ht="20.100000000000001" customHeight="1">
      <c r="A157" s="19"/>
      <c r="B157" s="93">
        <v>1</v>
      </c>
      <c r="C157" s="76" t="s">
        <v>44</v>
      </c>
      <c r="D157" s="56"/>
      <c r="E157" s="19"/>
      <c r="F157" s="19"/>
      <c r="G157" s="19"/>
    </row>
    <row r="158" spans="1:7" ht="20.100000000000001" customHeight="1">
      <c r="A158" s="19"/>
      <c r="B158" s="93">
        <v>2</v>
      </c>
      <c r="C158" s="76" t="s">
        <v>197</v>
      </c>
      <c r="D158" s="56"/>
      <c r="E158" s="19"/>
      <c r="F158" s="19"/>
      <c r="G158" s="19"/>
    </row>
    <row r="159" spans="1:7" ht="20.100000000000001" customHeight="1">
      <c r="A159" s="19"/>
      <c r="B159" s="93">
        <v>1</v>
      </c>
      <c r="C159" s="76" t="s">
        <v>198</v>
      </c>
      <c r="D159" s="56"/>
      <c r="E159" s="19"/>
      <c r="F159" s="19"/>
      <c r="G159" s="19"/>
    </row>
    <row r="160" spans="1:7" ht="20.100000000000001" customHeight="1">
      <c r="A160" s="19"/>
      <c r="B160" s="93">
        <v>1</v>
      </c>
      <c r="C160" s="76" t="s">
        <v>199</v>
      </c>
      <c r="D160" s="56"/>
      <c r="E160" s="19"/>
      <c r="F160" s="19"/>
      <c r="G160" s="19"/>
    </row>
    <row r="161" spans="1:7" ht="20.100000000000001" customHeight="1">
      <c r="A161" s="19"/>
      <c r="B161" s="93">
        <v>1</v>
      </c>
      <c r="C161" s="76" t="s">
        <v>52</v>
      </c>
      <c r="D161" s="56"/>
      <c r="E161" s="19"/>
      <c r="F161" s="19"/>
      <c r="G161" s="19"/>
    </row>
    <row r="162" spans="1:7" ht="20.100000000000001" customHeight="1">
      <c r="A162" s="19"/>
      <c r="B162" s="93">
        <v>1</v>
      </c>
      <c r="C162" s="76" t="s">
        <v>200</v>
      </c>
      <c r="D162" s="56"/>
      <c r="E162" s="19"/>
      <c r="F162" s="19"/>
      <c r="G162" s="19"/>
    </row>
    <row r="163" spans="1:7" ht="20.100000000000001" customHeight="1">
      <c r="A163" s="19"/>
      <c r="B163" s="93">
        <v>1</v>
      </c>
      <c r="C163" s="76" t="s">
        <v>221</v>
      </c>
      <c r="D163" s="56"/>
      <c r="E163" s="19"/>
      <c r="F163" s="19"/>
      <c r="G163" s="19"/>
    </row>
    <row r="164" spans="1:7" ht="20.100000000000001" customHeight="1">
      <c r="A164" s="19"/>
      <c r="B164" s="93">
        <v>1</v>
      </c>
      <c r="C164" s="76" t="s">
        <v>201</v>
      </c>
      <c r="D164" s="56"/>
      <c r="E164" s="19"/>
      <c r="F164" s="19"/>
      <c r="G164" s="19"/>
    </row>
    <row r="165" spans="1:7" ht="20.100000000000001" customHeight="1">
      <c r="A165" s="19"/>
      <c r="B165" s="93">
        <v>1</v>
      </c>
      <c r="C165" s="76" t="s">
        <v>202</v>
      </c>
      <c r="D165" s="56"/>
      <c r="E165" s="19"/>
      <c r="F165" s="19"/>
      <c r="G165" s="19"/>
    </row>
    <row r="166" spans="1:7" ht="20.100000000000001" customHeight="1">
      <c r="A166" s="19"/>
      <c r="B166" s="93">
        <v>1</v>
      </c>
      <c r="C166" s="76" t="s">
        <v>203</v>
      </c>
      <c r="D166" s="56"/>
      <c r="E166" s="19"/>
      <c r="F166" s="19"/>
      <c r="G166" s="19"/>
    </row>
    <row r="167" spans="1:7" ht="20.100000000000001" customHeight="1">
      <c r="A167" s="19"/>
      <c r="B167" s="93">
        <v>1</v>
      </c>
      <c r="C167" s="76" t="s">
        <v>204</v>
      </c>
      <c r="D167" s="56"/>
      <c r="E167" s="19"/>
      <c r="F167" s="19"/>
      <c r="G167" s="19"/>
    </row>
    <row r="168" spans="1:7" ht="20.100000000000001" customHeight="1">
      <c r="A168" s="19"/>
      <c r="B168" s="93">
        <v>1</v>
      </c>
      <c r="C168" s="76" t="s">
        <v>205</v>
      </c>
      <c r="D168" s="56"/>
      <c r="E168" s="19"/>
      <c r="F168" s="19"/>
      <c r="G168" s="19"/>
    </row>
    <row r="169" spans="1:7" ht="20.100000000000001" customHeight="1">
      <c r="A169" s="19"/>
      <c r="B169" s="93">
        <v>1</v>
      </c>
      <c r="C169" s="76" t="s">
        <v>222</v>
      </c>
      <c r="D169" s="56"/>
      <c r="E169" s="19"/>
      <c r="F169" s="19"/>
      <c r="G169" s="19"/>
    </row>
    <row r="170" spans="1:7" ht="20.100000000000001" customHeight="1">
      <c r="A170" s="19"/>
      <c r="B170" s="93">
        <v>1</v>
      </c>
      <c r="C170" s="76" t="s">
        <v>206</v>
      </c>
      <c r="D170" s="56"/>
      <c r="E170" s="19"/>
      <c r="F170" s="19"/>
      <c r="G170" s="19"/>
    </row>
    <row r="171" spans="1:7" ht="20.100000000000001" customHeight="1">
      <c r="A171" s="19"/>
      <c r="B171" s="77">
        <v>27</v>
      </c>
      <c r="C171" s="76"/>
      <c r="D171" s="56"/>
      <c r="E171" s="19"/>
      <c r="F171" s="19"/>
      <c r="G171" s="19"/>
    </row>
    <row r="172" spans="1:7" ht="20.100000000000001" customHeight="1">
      <c r="A172" s="19"/>
      <c r="B172" s="78"/>
      <c r="C172" s="79"/>
      <c r="D172" s="56"/>
      <c r="E172" s="19"/>
      <c r="F172" s="19"/>
      <c r="G172" s="19"/>
    </row>
    <row r="173" spans="1:7" ht="20.100000000000001" customHeight="1">
      <c r="A173" s="19"/>
      <c r="B173" s="74">
        <v>1</v>
      </c>
      <c r="C173" s="80" t="s">
        <v>211</v>
      </c>
      <c r="D173" s="56"/>
      <c r="E173" s="19"/>
      <c r="F173" s="19"/>
      <c r="G173" s="19"/>
    </row>
    <row r="174" spans="1:7" ht="20.100000000000001" customHeight="1">
      <c r="A174" s="19"/>
      <c r="B174" s="74">
        <v>4</v>
      </c>
      <c r="C174" s="80" t="s">
        <v>212</v>
      </c>
      <c r="D174" s="56"/>
      <c r="E174" s="19"/>
      <c r="F174" s="19"/>
      <c r="G174" s="19"/>
    </row>
    <row r="175" spans="1:7" ht="20.100000000000001" customHeight="1">
      <c r="A175" s="19"/>
      <c r="B175" s="74">
        <v>1</v>
      </c>
      <c r="C175" s="80" t="s">
        <v>208</v>
      </c>
      <c r="D175" s="56"/>
      <c r="E175" s="19"/>
      <c r="F175" s="19"/>
      <c r="G175" s="19"/>
    </row>
    <row r="176" spans="1:7" ht="20.100000000000001" customHeight="1">
      <c r="A176" s="19"/>
      <c r="B176" s="74">
        <v>4</v>
      </c>
      <c r="C176" s="80" t="s">
        <v>53</v>
      </c>
      <c r="D176" s="56"/>
      <c r="E176" s="19"/>
      <c r="F176" s="19"/>
      <c r="G176" s="19"/>
    </row>
    <row r="177" spans="1:7" ht="20.100000000000001" customHeight="1">
      <c r="A177" s="19"/>
      <c r="B177" s="74">
        <v>1</v>
      </c>
      <c r="C177" s="80" t="s">
        <v>209</v>
      </c>
      <c r="D177" s="56"/>
      <c r="E177" s="19"/>
      <c r="F177" s="19"/>
      <c r="G177" s="19"/>
    </row>
    <row r="178" spans="1:7" ht="20.100000000000001" customHeight="1">
      <c r="A178" s="19"/>
      <c r="B178" s="74">
        <v>2</v>
      </c>
      <c r="C178" s="80" t="s">
        <v>210</v>
      </c>
      <c r="D178" s="56"/>
      <c r="E178" s="19"/>
      <c r="F178" s="19"/>
      <c r="G178" s="19"/>
    </row>
    <row r="179" spans="1:7" ht="20.100000000000001" customHeight="1">
      <c r="A179" s="19"/>
      <c r="B179" s="81">
        <v>13</v>
      </c>
      <c r="C179" s="80"/>
      <c r="D179" s="56"/>
      <c r="E179" s="19"/>
      <c r="F179" s="19"/>
      <c r="G179" s="19"/>
    </row>
    <row r="180" spans="1:7" ht="20.100000000000001" customHeight="1">
      <c r="A180" s="19"/>
      <c r="B180" s="55"/>
      <c r="C180" s="54"/>
      <c r="D180" s="56"/>
      <c r="E180" s="19"/>
      <c r="F180" s="19"/>
      <c r="G180" s="19"/>
    </row>
    <row r="181" spans="1:7" ht="20.100000000000001" customHeight="1">
      <c r="A181" s="19"/>
      <c r="B181" s="55"/>
      <c r="C181" s="54"/>
      <c r="D181" s="56"/>
      <c r="E181" s="19"/>
      <c r="F181" s="19"/>
      <c r="G181" s="19"/>
    </row>
    <row r="182" spans="1:7" ht="20.100000000000001" customHeight="1">
      <c r="A182" s="19"/>
      <c r="B182" s="55"/>
      <c r="C182" s="54"/>
      <c r="D182" s="56"/>
      <c r="E182" s="19"/>
      <c r="F182" s="19"/>
      <c r="G182" s="19"/>
    </row>
    <row r="183" spans="1:7" ht="20.100000000000001" customHeight="1">
      <c r="A183" s="19"/>
      <c r="B183" s="51"/>
      <c r="C183" s="50" t="s">
        <v>45</v>
      </c>
      <c r="D183" s="45"/>
      <c r="E183" s="19"/>
      <c r="F183" s="19"/>
      <c r="G183" s="19"/>
    </row>
    <row r="184" spans="1:7" ht="20.100000000000001" customHeight="1">
      <c r="A184" s="19"/>
      <c r="B184" s="51"/>
      <c r="C184" s="50" t="s">
        <v>46</v>
      </c>
      <c r="D184" s="45"/>
      <c r="E184" s="19"/>
      <c r="F184" s="19"/>
      <c r="G184" s="19"/>
    </row>
    <row r="185" spans="1:7" ht="20.100000000000001" customHeight="1">
      <c r="A185" s="19"/>
      <c r="B185" s="51"/>
      <c r="C185" s="50" t="s">
        <v>47</v>
      </c>
      <c r="D185" s="45"/>
      <c r="E185" s="19"/>
      <c r="F185" s="19"/>
      <c r="G185" s="19"/>
    </row>
    <row r="186" spans="1:7" ht="20.100000000000001" customHeight="1">
      <c r="A186" s="19"/>
      <c r="B186" s="51"/>
      <c r="C186" s="50" t="s">
        <v>48</v>
      </c>
      <c r="D186" s="45"/>
      <c r="E186" s="19"/>
      <c r="F186" s="19"/>
      <c r="G186" s="19"/>
    </row>
    <row r="187" spans="1:7" ht="20.100000000000001" customHeight="1">
      <c r="A187" s="19"/>
      <c r="B187" s="51"/>
      <c r="C187" s="50"/>
      <c r="D187" s="45"/>
      <c r="E187" s="19"/>
      <c r="F187" s="19"/>
      <c r="G187" s="19"/>
    </row>
    <row r="188" spans="1:7" ht="20.100000000000001" customHeight="1">
      <c r="A188" s="19"/>
      <c r="B188" s="52" t="s">
        <v>20</v>
      </c>
      <c r="C188" s="53" t="s">
        <v>49</v>
      </c>
      <c r="D188" s="45"/>
      <c r="E188" s="19"/>
      <c r="F188" s="19"/>
      <c r="G188" s="19"/>
    </row>
    <row r="189" spans="1:7" ht="20.100000000000001" customHeight="1">
      <c r="A189" s="19"/>
      <c r="B189" s="52"/>
      <c r="C189" s="53" t="s">
        <v>50</v>
      </c>
      <c r="D189" s="45"/>
      <c r="E189" s="19"/>
      <c r="F189" s="19"/>
      <c r="G189" s="19"/>
    </row>
    <row r="190" spans="1:7" ht="20.100000000000001" customHeight="1">
      <c r="A190" s="19"/>
      <c r="B190" s="52"/>
      <c r="C190" s="53" t="s">
        <v>51</v>
      </c>
      <c r="D190" s="45"/>
      <c r="E190" s="19"/>
      <c r="F190" s="19"/>
      <c r="G190" s="19"/>
    </row>
    <row r="191" spans="1:7" ht="20.100000000000001" customHeight="1">
      <c r="A191" s="19"/>
      <c r="B191" s="49"/>
      <c r="C191" s="19"/>
      <c r="D191" s="45"/>
      <c r="E191" s="19"/>
      <c r="F191" s="19"/>
      <c r="G191" s="19"/>
    </row>
    <row r="192" spans="1:7" ht="20.100000000000001" customHeight="1">
      <c r="A192" s="19"/>
      <c r="B192" s="49"/>
      <c r="C192" s="19"/>
      <c r="D192" s="45"/>
      <c r="E192" s="19"/>
      <c r="F192" s="19"/>
      <c r="G192" s="19"/>
    </row>
    <row r="193" spans="1:7" ht="20.100000000000001" customHeight="1">
      <c r="A193" s="19"/>
      <c r="B193" s="46"/>
      <c r="C193" s="19"/>
      <c r="D193" s="19"/>
      <c r="E193" s="19"/>
      <c r="F193" s="19"/>
      <c r="G193" s="19"/>
    </row>
    <row r="194" spans="1:7" ht="20.100000000000001" customHeight="1">
      <c r="A194" s="19"/>
      <c r="B194" s="46"/>
      <c r="C194" s="19"/>
      <c r="D194" s="19"/>
      <c r="E194" s="19"/>
      <c r="F194" s="19"/>
      <c r="G194" s="19"/>
    </row>
    <row r="195" spans="1:7" ht="20.100000000000001" customHeight="1" thickBot="1">
      <c r="A195" s="19"/>
      <c r="B195" s="19" t="s">
        <v>41</v>
      </c>
      <c r="C195" s="47"/>
      <c r="D195" s="19"/>
      <c r="E195" s="19"/>
      <c r="F195" s="19"/>
      <c r="G195" s="19"/>
    </row>
    <row r="196" spans="1:7" ht="20.100000000000001" customHeight="1">
      <c r="A196" s="19"/>
      <c r="B196" s="19"/>
      <c r="C196" s="19"/>
      <c r="D196" s="19"/>
      <c r="E196" s="19"/>
      <c r="F196" s="19"/>
      <c r="G196" s="19"/>
    </row>
    <row r="197" spans="1:7" ht="20.100000000000001" customHeight="1">
      <c r="A197" s="19"/>
      <c r="B197" s="19"/>
      <c r="C197" s="19"/>
      <c r="D197" s="19"/>
      <c r="E197" s="19"/>
      <c r="F197" s="19"/>
      <c r="G197" s="19"/>
    </row>
    <row r="198" spans="1:7" ht="20.100000000000001" customHeight="1" thickBot="1">
      <c r="A198" s="19"/>
      <c r="B198" s="19" t="s">
        <v>42</v>
      </c>
      <c r="C198" s="47"/>
      <c r="D198" s="19"/>
      <c r="E198" s="19"/>
      <c r="F198" s="19"/>
      <c r="G198" s="19"/>
    </row>
    <row r="199" spans="1:7" ht="20.100000000000001" customHeight="1">
      <c r="A199" s="19"/>
      <c r="B199" s="19"/>
      <c r="C199" s="19"/>
      <c r="D199" s="19"/>
      <c r="E199" s="19"/>
      <c r="F199" s="19"/>
      <c r="G199" s="19"/>
    </row>
    <row r="200" spans="1:7" ht="20.100000000000001" customHeight="1">
      <c r="A200" s="19"/>
      <c r="B200" s="19"/>
      <c r="C200" s="19"/>
      <c r="D200" s="19"/>
      <c r="E200" s="19"/>
      <c r="F200" s="19"/>
      <c r="G200" s="19"/>
    </row>
    <row r="201" spans="1:7" ht="20.100000000000001" customHeight="1" thickBot="1">
      <c r="A201" s="19"/>
      <c r="B201" s="19" t="s">
        <v>15</v>
      </c>
      <c r="C201" s="47"/>
      <c r="D201" s="19"/>
      <c r="E201" s="19"/>
      <c r="F201" s="19"/>
      <c r="G201" s="19"/>
    </row>
    <row r="202" spans="1:7" ht="20.100000000000001" customHeight="1">
      <c r="A202" s="19"/>
      <c r="B202" s="19"/>
      <c r="C202" s="19"/>
      <c r="D202" s="19"/>
      <c r="E202" s="19"/>
      <c r="F202" s="19"/>
      <c r="G202" s="19"/>
    </row>
    <row r="203" spans="1:7" ht="20.100000000000001" customHeight="1">
      <c r="A203" s="19"/>
      <c r="B203" s="19"/>
      <c r="C203" s="19"/>
      <c r="D203" s="19"/>
      <c r="E203" s="19"/>
      <c r="F203" s="19"/>
      <c r="G203" s="19"/>
    </row>
    <row r="204" spans="1:7" ht="20.100000000000001" customHeight="1" thickBot="1">
      <c r="A204" s="19"/>
      <c r="B204" s="19" t="s">
        <v>43</v>
      </c>
      <c r="C204" s="47"/>
      <c r="D204" s="19"/>
      <c r="E204" s="19"/>
      <c r="F204" s="19"/>
      <c r="G204" s="19"/>
    </row>
    <row r="205" spans="1:7" ht="20.100000000000001" customHeight="1">
      <c r="A205" s="19"/>
      <c r="B205" s="19"/>
      <c r="C205" s="19"/>
      <c r="D205" s="19"/>
      <c r="E205" s="19"/>
      <c r="F205" s="19"/>
      <c r="G205" s="19"/>
    </row>
    <row r="206" spans="1:7" ht="20.100000000000001" customHeight="1">
      <c r="A206" s="19"/>
      <c r="B206" s="19"/>
      <c r="C206" s="19"/>
      <c r="D206" s="19"/>
      <c r="E206" s="19"/>
      <c r="F206" s="19"/>
      <c r="G206" s="19"/>
    </row>
    <row r="207" spans="1:7" ht="20.100000000000001" customHeight="1" thickBot="1">
      <c r="A207" s="19"/>
      <c r="B207" s="19" t="s">
        <v>16</v>
      </c>
      <c r="C207" s="47"/>
      <c r="D207" s="19"/>
      <c r="E207" s="19"/>
      <c r="F207" s="19"/>
      <c r="G207" s="19"/>
    </row>
    <row r="208" spans="1:7" ht="20.100000000000001" customHeight="1">
      <c r="A208" s="19"/>
      <c r="B208" s="46"/>
      <c r="C208" s="19"/>
      <c r="D208" s="19"/>
      <c r="E208" s="19"/>
      <c r="F208" s="19"/>
      <c r="G208" s="19"/>
    </row>
    <row r="209" spans="1:7" ht="20.100000000000001" customHeight="1">
      <c r="A209" s="19"/>
      <c r="B209" s="46"/>
      <c r="C209" s="19"/>
      <c r="D209" s="19"/>
      <c r="E209" s="19"/>
      <c r="F209" s="19"/>
      <c r="G209" s="19"/>
    </row>
    <row r="210" spans="1:7" ht="20.100000000000001" customHeight="1">
      <c r="A210" s="19"/>
      <c r="B210" s="46"/>
      <c r="C210" s="19"/>
      <c r="D210" s="19"/>
      <c r="E210" s="19"/>
      <c r="F210" s="19"/>
      <c r="G210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2023-11-27T22:36:50Z</cp:lastPrinted>
  <dcterms:created xsi:type="dcterms:W3CDTF">2023-01-26T13:28:36Z</dcterms:created>
  <dcterms:modified xsi:type="dcterms:W3CDTF">2023-11-28T17:24:43Z</dcterms:modified>
</cp:coreProperties>
</file>