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13_ncr:1_{76200FE8-3664-435A-8E6A-2FEFF335BF96}" xr6:coauthVersionLast="47" xr6:coauthVersionMax="47" xr10:uidLastSave="{00000000-0000-0000-0000-000000000000}"/>
  <bookViews>
    <workbookView xWindow="-120" yWindow="-120" windowWidth="29040" windowHeight="15840" activeTab="1" xr2:uid="{B6F3F6A1-B8AB-4710-B761-4EF5885E53AA}"/>
  </bookViews>
  <sheets>
    <sheet name="Hoja1" sheetId="1" r:id="rId1"/>
    <sheet name="Hoja3" sheetId="3" r:id="rId2"/>
  </sheets>
  <definedNames>
    <definedName name="_xlnm.Print_Area" localSheetId="0">Hoja1!$A$1:$E$290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5" i="3" l="1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A196" i="3" l="1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6" i="1"/>
  <c r="E207" i="1"/>
  <c r="E208" i="1"/>
  <c r="E209" i="1"/>
  <c r="E196" i="1"/>
  <c r="E137" i="1"/>
  <c r="E138" i="1"/>
  <c r="E139" i="1"/>
  <c r="E140" i="1"/>
  <c r="E141" i="1"/>
  <c r="E142" i="1"/>
  <c r="E128" i="1"/>
  <c r="E129" i="1"/>
  <c r="E130" i="1"/>
  <c r="E131" i="1"/>
  <c r="E132" i="1"/>
  <c r="E133" i="1"/>
  <c r="E134" i="1"/>
  <c r="E135" i="1"/>
  <c r="E136" i="1"/>
  <c r="E124" i="1"/>
  <c r="E125" i="1"/>
  <c r="E126" i="1"/>
  <c r="E127" i="1"/>
  <c r="E123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01" i="1"/>
  <c r="E156" i="3" l="1"/>
  <c r="E157" i="3" s="1"/>
  <c r="E205" i="1"/>
  <c r="E204" i="1"/>
  <c r="E203" i="1"/>
  <c r="E202" i="1"/>
  <c r="E201" i="1"/>
  <c r="E200" i="1"/>
  <c r="E199" i="1"/>
  <c r="E198" i="1"/>
  <c r="E197" i="1"/>
  <c r="A251" i="1" l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00" i="1" l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0" i="1" s="1"/>
  <c r="E21" i="1"/>
  <c r="E211" i="1" l="1"/>
  <c r="E212" i="1" s="1"/>
</calcChain>
</file>

<file path=xl/sharedStrings.xml><?xml version="1.0" encoding="utf-8"?>
<sst xmlns="http://schemas.openxmlformats.org/spreadsheetml/2006/main" count="892" uniqueCount="513">
  <si>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</si>
  <si>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</si>
  <si>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</si>
  <si>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</si>
  <si>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</si>
  <si>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</si>
  <si>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</si>
  <si>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</si>
  <si>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</si>
  <si>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</si>
  <si>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ARIX Clavicle System 2.5/ 3.5 Clavicle Plate</t>
  </si>
  <si>
    <t>CANT.</t>
  </si>
  <si>
    <t>COD. ARTICULO</t>
  </si>
  <si>
    <t xml:space="preserve">DESCRIPCION ARTICULO </t>
  </si>
  <si>
    <t>PRECIO UNITARIO</t>
  </si>
  <si>
    <t>PRECIO TOTAL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</si>
  <si>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</si>
  <si>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</si>
  <si>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</si>
  <si>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</si>
  <si>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</si>
  <si>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</si>
  <si>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</si>
  <si>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</si>
  <si>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</si>
  <si>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</si>
  <si>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</si>
  <si>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</si>
  <si>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</si>
  <si>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</si>
  <si>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</si>
  <si>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Decreased,R,6H</t>
  </si>
  <si>
    <t>35-SMCL-007-R</t>
  </si>
  <si>
    <t>Clavicle Superior Midshaft Plate Decreased,R,7H</t>
  </si>
  <si>
    <t>35-SMCL-008-R</t>
  </si>
  <si>
    <t>Clavicle Superior Midshaft Plate Decreased,R,8H</t>
  </si>
  <si>
    <t>35-SMCL-009-R</t>
  </si>
  <si>
    <t>Clavicle Superior Midshaft Plate Decreased,R,9H</t>
  </si>
  <si>
    <t>35-SMCL-010-R</t>
  </si>
  <si>
    <t>Clavicle Superior Midshaft Plate Decreased,R,10H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</si>
  <si>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</si>
  <si>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</si>
  <si>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</si>
  <si>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</si>
  <si>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</si>
  <si>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</si>
  <si>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</si>
  <si>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</si>
  <si>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</si>
  <si>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</si>
  <si>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</si>
  <si>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</si>
  <si>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</si>
  <si>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</si>
  <si>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</si>
  <si>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</si>
  <si>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</si>
  <si>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</si>
  <si>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</si>
  <si>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</si>
  <si>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</si>
  <si>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</si>
  <si>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</si>
  <si>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</si>
  <si>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</si>
  <si>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</si>
  <si>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</si>
  <si>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</si>
  <si>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</si>
  <si>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</si>
  <si>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</si>
  <si>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</si>
  <si>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</si>
  <si>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</si>
  <si>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</si>
  <si>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</si>
  <si>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</si>
  <si>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</si>
  <si>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</si>
  <si>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Clavicle Hook Plate,L,Depth 15mm,6H</t>
  </si>
  <si>
    <t>35-HPCL-007-L5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</si>
  <si>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</si>
  <si>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</si>
  <si>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</si>
  <si>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</si>
  <si>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</si>
  <si>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</si>
  <si>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</si>
  <si>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</si>
  <si>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</si>
  <si>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</si>
  <si>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</si>
  <si>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</si>
  <si>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</si>
  <si>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</si>
  <si>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</si>
  <si>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</si>
  <si>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</si>
  <si>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</si>
  <si>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</si>
  <si>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</si>
  <si>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Clavicle Hook Plate,R,Depth 15mm,5H</t>
  </si>
  <si>
    <t>35-HPCL-006-R5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</si>
  <si>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</si>
  <si>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</si>
  <si>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</si>
  <si>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</si>
  <si>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</si>
  <si>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</si>
  <si>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Clavicle Hook Plate,R,Depth 12mm,5H</t>
  </si>
  <si>
    <t>35-HPCL-006-R2</t>
  </si>
  <si>
    <t>Clavicle Hook Plate,R,Depth 12mm,6H</t>
  </si>
  <si>
    <t>35-HPCL-007-R2</t>
  </si>
  <si>
    <t>Clavicle Hook Plate,R,Depth 12mm,7H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</si>
  <si>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</si>
  <si>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</si>
  <si>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</si>
  <si>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</si>
  <si>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</si>
  <si>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</si>
  <si>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</si>
  <si>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</si>
  <si>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</si>
  <si>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</si>
  <si>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</si>
  <si>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</si>
  <si>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</si>
  <si>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</si>
  <si>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</si>
  <si>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</si>
  <si>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</si>
  <si>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</si>
  <si>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</si>
  <si>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</si>
  <si>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</si>
  <si>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</si>
  <si>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</si>
  <si>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</si>
  <si>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</si>
  <si>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</si>
  <si>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</si>
  <si>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</si>
  <si>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</si>
  <si>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</si>
  <si>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</si>
  <si>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</si>
  <si>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</si>
  <si>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</si>
  <si>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</si>
  <si>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</si>
  <si>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</si>
  <si>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</si>
  <si>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</si>
  <si>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</si>
  <si>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</si>
  <si>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</si>
  <si>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</si>
  <si>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</si>
  <si>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</si>
  <si>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</si>
  <si>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</si>
  <si>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</si>
  <si>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</si>
  <si>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</si>
  <si>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</si>
  <si>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</si>
  <si>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</si>
  <si>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</si>
  <si>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</si>
  <si>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</si>
  <si>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</si>
  <si>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</si>
  <si>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</si>
  <si>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</si>
  <si>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</si>
  <si>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</si>
  <si>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</si>
  <si>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</si>
  <si>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</si>
  <si>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</si>
  <si>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</si>
  <si>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</si>
  <si>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</si>
  <si>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</si>
  <si>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</si>
  <si>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</si>
  <si>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Drill Sleeve Body(Distal)</t>
  </si>
  <si>
    <t>111-103</t>
  </si>
  <si>
    <t>DRILL SLEEVE FOR  2.0 VARIABLE ANGLE</t>
  </si>
  <si>
    <t>111-173</t>
  </si>
  <si>
    <t>Humerus Drill Sleeve(F/A)</t>
  </si>
  <si>
    <t>111-171</t>
  </si>
  <si>
    <t>DRILL SLEEVE FOR  2.7 VARIABLE ANGLE</t>
  </si>
  <si>
    <t>111-157</t>
  </si>
  <si>
    <t>VARIABLE DRILL SLEEVE HANDLE</t>
  </si>
  <si>
    <t>112-25-701</t>
  </si>
  <si>
    <t>ARIX Wrist System Drill 2.0(AO)</t>
  </si>
  <si>
    <t>112-35-703</t>
  </si>
  <si>
    <t>ARIX Ankle System Drill 2.7(AO)</t>
  </si>
  <si>
    <t>113-HF-613</t>
  </si>
  <si>
    <t>T8 STARIX Driver</t>
  </si>
  <si>
    <t>113-HF-619</t>
  </si>
  <si>
    <t>T10 Driver</t>
  </si>
  <si>
    <t>111-075</t>
  </si>
  <si>
    <t>2.5 Depth Gauge</t>
  </si>
  <si>
    <t>111-086</t>
  </si>
  <si>
    <t>3.5 Depth Gauge</t>
  </si>
  <si>
    <t>111-080</t>
  </si>
  <si>
    <t>2.5 Drill Guide Variable</t>
  </si>
  <si>
    <t>111-260</t>
  </si>
  <si>
    <t>3.5 Drill Guide</t>
  </si>
  <si>
    <t>111-068-3</t>
  </si>
  <si>
    <t>GUIDE PIN  1.6</t>
  </si>
  <si>
    <t>111-096</t>
  </si>
  <si>
    <t>DISPENSER FOR GUIDE PIN</t>
  </si>
  <si>
    <t>111-092</t>
  </si>
  <si>
    <t>RA/UL ScrewDriver Body</t>
  </si>
  <si>
    <t>111-134</t>
  </si>
  <si>
    <t>Bone Clamp</t>
  </si>
  <si>
    <t>111-154</t>
  </si>
  <si>
    <t>Bone Reducition Forcep(Large)</t>
  </si>
  <si>
    <t>111-196-L</t>
  </si>
  <si>
    <t>Drill Guide Block Left</t>
  </si>
  <si>
    <t>111-196-R</t>
  </si>
  <si>
    <t>Drill Guide Block Right</t>
  </si>
  <si>
    <t>111-180</t>
  </si>
  <si>
    <t>Ankle Bender 4.0T/4.5T</t>
  </si>
  <si>
    <t>111-197</t>
  </si>
  <si>
    <t>Clavicle Hohman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</si>
  <si>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</si>
  <si>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</si>
  <si>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</si>
  <si>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</si>
  <si>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</si>
  <si>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Nombre del Paciente:</t>
  </si>
  <si>
    <t xml:space="preserve">Tipo de Seguro: </t>
  </si>
  <si>
    <t>Fecha de cirugía:</t>
  </si>
  <si>
    <t>Hora de cirugía: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</si>
  <si>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</si>
  <si>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</si>
  <si>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</si>
  <si>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</si>
  <si>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</si>
  <si>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</si>
  <si>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</si>
  <si>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</si>
  <si>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</si>
  <si>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</si>
  <si>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</si>
  <si>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</si>
  <si>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</si>
  <si>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</si>
  <si>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</si>
  <si>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</si>
  <si>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</si>
  <si>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</si>
  <si>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</si>
  <si>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</si>
  <si>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</si>
  <si>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</si>
  <si>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</si>
  <si>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</si>
  <si>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</si>
  <si>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</si>
  <si>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</si>
  <si>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</si>
  <si>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</si>
  <si>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</si>
  <si>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</si>
  <si>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</si>
  <si>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</si>
  <si>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</si>
  <si>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</si>
  <si>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</si>
  <si>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</si>
  <si>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</si>
  <si>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</si>
  <si>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</si>
  <si>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</si>
  <si>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</si>
  <si>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</si>
  <si>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</si>
  <si>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</si>
  <si>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</si>
  <si>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</si>
  <si>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</si>
  <si>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</si>
  <si>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</si>
  <si>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</si>
  <si>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</si>
  <si>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</si>
  <si>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</si>
  <si>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</si>
  <si>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</si>
  <si>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</si>
  <si>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</si>
  <si>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</si>
  <si>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</si>
  <si>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</si>
  <si>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</si>
  <si>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</si>
  <si>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</si>
  <si>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</si>
  <si>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</si>
  <si>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</si>
  <si>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</si>
  <si>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</si>
  <si>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</si>
  <si>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</si>
  <si>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</si>
  <si>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</si>
  <si>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</si>
  <si>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</si>
  <si>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</si>
  <si>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</si>
  <si>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</si>
  <si>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</si>
  <si>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</si>
  <si>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</si>
  <si>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</si>
  <si>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</si>
  <si>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</si>
  <si>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</si>
  <si>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</si>
  <si>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</si>
  <si>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</si>
  <si>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</si>
  <si>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</si>
  <si>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</si>
  <si>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</si>
  <si>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</si>
  <si>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</si>
  <si>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</si>
  <si>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</si>
  <si>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</si>
  <si>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</si>
  <si>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</si>
  <si>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</si>
  <si>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</si>
  <si>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</si>
  <si>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</si>
  <si>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</si>
  <si>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</si>
  <si>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</si>
  <si>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 xml:space="preserve">ARANDELA 3.5 MM TITANIO </t>
  </si>
  <si>
    <t xml:space="preserve">ENTREGADO POR: </t>
  </si>
  <si>
    <t xml:space="preserve">PINES </t>
  </si>
  <si>
    <t>BROCAS 3.2MM</t>
  </si>
  <si>
    <t>BROCAS 3.5MM</t>
  </si>
  <si>
    <t xml:space="preserve">BROCAS 2.7MM </t>
  </si>
  <si>
    <t xml:space="preserve">BROCAS 2.6MM </t>
  </si>
  <si>
    <t xml:space="preserve">BROCAS 2.5MM </t>
  </si>
  <si>
    <t xml:space="preserve">PINZA SUJETADORA DE TORNILLOS </t>
  </si>
  <si>
    <t xml:space="preserve">GUIAS BROCA 3,5/2,5MM </t>
  </si>
  <si>
    <t xml:space="preserve">GUIA CENTRICA Y EXCENTRICA </t>
  </si>
  <si>
    <t xml:space="preserve">GUIAS DE BLOQUEO </t>
  </si>
  <si>
    <t>GUIA BROCA 2,5MM /4.0MM</t>
  </si>
  <si>
    <t xml:space="preserve">PALA DE ATORNILLADOR NCLAJE RAPIDO STARDRIVE 3.5MM </t>
  </si>
  <si>
    <t>PALA DE ATORNILLADOR NCLAJE RAPIDO EXAGONAL 3.5MM</t>
  </si>
  <si>
    <t>SEPARADORES DE SENMILER</t>
  </si>
  <si>
    <t>BANDEJA SUPERIOR</t>
  </si>
  <si>
    <t xml:space="preserve">MANGO DE ANCLADE RAPIDO </t>
  </si>
  <si>
    <t xml:space="preserve">EXTRACTOR HEXAGONAL EN T </t>
  </si>
  <si>
    <t xml:space="preserve">TREFINA ( ESCAREADOR PARA  HUESO) EN T </t>
  </si>
  <si>
    <t>MANCHUELO EN T (TARRAJA)</t>
  </si>
  <si>
    <t xml:space="preserve">AVELLANADRO EN T </t>
  </si>
  <si>
    <t xml:space="preserve">DESPERIO  MANGO AZUL </t>
  </si>
  <si>
    <t>MEDIDOR DE PROFUNDIDAD</t>
  </si>
  <si>
    <t xml:space="preserve">ATORNILLADOR 3.5mm </t>
  </si>
  <si>
    <t xml:space="preserve">MANGO DE ANCLADE RAPIDO MANGO AZUL  3.5MM </t>
  </si>
  <si>
    <t>CURETA</t>
  </si>
  <si>
    <t>BANDEJA MEDIA</t>
  </si>
  <si>
    <t xml:space="preserve">PINZA DE REDUCCION VERBRUGGE </t>
  </si>
  <si>
    <t>PINZA REDUCTORA ESPAÑOLA CON ARANDELA</t>
  </si>
  <si>
    <t xml:space="preserve">PINZA REDUCTORA ESPAÑOLA CON CREMALLERA </t>
  </si>
  <si>
    <t xml:space="preserve">PINZA REDUCTORA DE PUNTAS </t>
  </si>
  <si>
    <t>DOBLADORAS DE PLACAS</t>
  </si>
  <si>
    <t xml:space="preserve">SEPARADORES DE HOMAN DELGADOS </t>
  </si>
  <si>
    <t>ATORNILLADOR ANCLAJE RAPIDO 1.5 DORADO</t>
  </si>
  <si>
    <t>GUBIA</t>
  </si>
  <si>
    <t xml:space="preserve">BANDEJA INFERIOR </t>
  </si>
  <si>
    <t>INSTRUMENTAL</t>
  </si>
  <si>
    <t>T50092410</t>
  </si>
  <si>
    <t>TORNILLO BLOQ. 2.4*10 MM TITANIO</t>
  </si>
  <si>
    <t>T50092412</t>
  </si>
  <si>
    <t>TORNILLO BLOQ. 2.4*12 MM TITANIO</t>
  </si>
  <si>
    <t>T50092414</t>
  </si>
  <si>
    <t>TORNILLO BLOQ. 2.4*14 MM TITANIO</t>
  </si>
  <si>
    <t>T50092416</t>
  </si>
  <si>
    <t>TORNILLO BLOQ. 2.4*16 MM TITANIO</t>
  </si>
  <si>
    <t>T50092418</t>
  </si>
  <si>
    <t>TORNILLO BLOQ. 2.4X18 MM TITANIO</t>
  </si>
  <si>
    <t>T50092420</t>
  </si>
  <si>
    <t>TORNILLO BLOQ. 2.4*20 MM TITANIO</t>
  </si>
  <si>
    <t>T50092422</t>
  </si>
  <si>
    <t>TORNILLO BLOQ. 2.4*22MM TITANIO</t>
  </si>
  <si>
    <t>T50092424</t>
  </si>
  <si>
    <t>TORNILLO BLOQ. 2.4*24 MM TITANIO</t>
  </si>
  <si>
    <t>T50092426</t>
  </si>
  <si>
    <t>TORNILLO BLOQ. 2.4*26 MM TITANIO</t>
  </si>
  <si>
    <t>T50092730</t>
  </si>
  <si>
    <t>TORNILLO BLOQ. 2.7*30 MM TITANIO</t>
  </si>
  <si>
    <t xml:space="preserve">RECIBIDO POR: </t>
  </si>
  <si>
    <t>10515.05.5543-0210.70</t>
  </si>
  <si>
    <t>PLACA BLOQ. MULTIAXIAL CLAVICULA DISTAL X4 DER. TIT</t>
  </si>
  <si>
    <t>10516.05.5543-0210.83.3</t>
  </si>
  <si>
    <t>PLACA BLOQ. MULTIAXIAL CLAVICULA DISTAL X5 DER. TIT</t>
  </si>
  <si>
    <t>10517.05.5543-0210.96.4</t>
  </si>
  <si>
    <t>PLACA BLOQ. MULTIAXIAL CLAVICULA DISTAL X6 DER. TIT</t>
  </si>
  <si>
    <t>10518.05.5543-0210.108. 5</t>
  </si>
  <si>
    <t>PLACA BLOQ. MULTIAXIAL CLAVICULA DISTAL X7 DER. TIT</t>
  </si>
  <si>
    <t>10519.05.5543-0210.120.3</t>
  </si>
  <si>
    <t>PLACA BLOQ. MULTIAXIAL CLAVICULA DISTAL X8 DER. TIT</t>
  </si>
  <si>
    <t>10520.05.5543-0210.140.3</t>
  </si>
  <si>
    <t>10505.05.5542-0210.441</t>
  </si>
  <si>
    <t>PLACA BLOQ. MULTIAXIAL CLAVICULA DISTAL X2 IZQ. TIT</t>
  </si>
  <si>
    <t>10506.05.5542-0210.568</t>
  </si>
  <si>
    <t>PLACA BLOQ. MULTIAXIAL CLAVICULA DISTAL X3 IZQ. TIT</t>
  </si>
  <si>
    <t>10507.05.5542-0210.70</t>
  </si>
  <si>
    <t>PLACA BLOQ. MULTIAXIAL CLAVICULA DISTAL X4 IZQ. TIT</t>
  </si>
  <si>
    <t>10508.05.5542-0210.83.3</t>
  </si>
  <si>
    <t>PLACA BLOQ. MULTIAXIAL CLAVICULA DISTAL X5 IZQ. TIT</t>
  </si>
  <si>
    <t>10509.05.5542-0210.96.4</t>
  </si>
  <si>
    <t>PLACA BLOQ. MULTIAXIAL CLAVICULA DISTAL X6 IZQ. TIT</t>
  </si>
  <si>
    <t>10510.05.5542-0210.108. 5</t>
  </si>
  <si>
    <t>PLACA BLOQ. MULTIAXIAL CLAVICULA DISTAL X7 IZQ. TIT</t>
  </si>
  <si>
    <t>10512.05.5542-0210.140.3</t>
  </si>
  <si>
    <t>650</t>
  </si>
  <si>
    <t>PLACA ALCP RECONS. CLAVICULAR (S) DER. *06 TITANIO</t>
  </si>
  <si>
    <t>651</t>
  </si>
  <si>
    <t>PLACA ALCP RECONS. CLAVICULAR (S) DER. *08 TITANIO</t>
  </si>
  <si>
    <t>646</t>
  </si>
  <si>
    <t>PLACA ALCP RECONS. CLAVICULAR (S) IZQ. *06 TITANIO</t>
  </si>
  <si>
    <t>1486</t>
  </si>
  <si>
    <t>647</t>
  </si>
  <si>
    <t>PLACA ALCP RECONS. CLAVICULAR (S) IZQ. *08 TITANIO</t>
  </si>
  <si>
    <t>PLACA ALCP RECONS. CLAVICULAR (S) IZQ. *10 TITANIO</t>
  </si>
  <si>
    <t>PLACA BLOQ. MULTIAXIAL CLAVICULA DISTAL X10 DER. TIT</t>
  </si>
  <si>
    <t>PLACA BLOQ. MULTIAXIAL CLAVICULA DISTAL X10 IZQ. TIT</t>
  </si>
  <si>
    <t>TI-SF-633.03R</t>
  </si>
  <si>
    <t xml:space="preserve">PLACA BLOQUEO LCP 2.7/3.5 *03 DER. PARA CLAVICULA ANTERIOR CON EXTENSIÓN LATERAL TITANIO </t>
  </si>
  <si>
    <t>TI-SF-633.04R</t>
  </si>
  <si>
    <t>TI-SF-633.05R</t>
  </si>
  <si>
    <t>TI-SF-633.03L</t>
  </si>
  <si>
    <t>TI-SF-633.04L</t>
  </si>
  <si>
    <t>TI-SF-633.05L</t>
  </si>
  <si>
    <t xml:space="preserve">PLACA BLOQUEO LCP 2.7/3.5 *04 DER. PARA CLAVICULA ANTERIOR CON EXTENSIÓN LATERAL TITANIO </t>
  </si>
  <si>
    <t xml:space="preserve">PLACA BLOQUEO LCP 2.7/3.5 *05 DER. PARA CLAVICULA ANTERIOR CON EXTENSIÓN LATERAL TITANIO </t>
  </si>
  <si>
    <t>TI-SF-633.08R</t>
  </si>
  <si>
    <t xml:space="preserve">PLACA BLOQUEO LCP 2.7/3.5 *08 DER. PARA CLAVICULA ANTERIOR CON EXTENSIÓN LATERAL TITANIO </t>
  </si>
  <si>
    <t xml:space="preserve">PLACA BLOQUEO LCP 2.7/3.5 *03 IZQ PARA CLAVICULA ANTERIOR CON EXTENSIÓN LATERAL TITANIO </t>
  </si>
  <si>
    <t>TI-SF-633.06L</t>
  </si>
  <si>
    <t>TI-SF-633.08L</t>
  </si>
  <si>
    <t xml:space="preserve">PLACA BLOQUEO LCP 2.7/3.5 *04 IZQ PARA CLAVICULA ANTERIOR CON EXTENSIÓN LATERAL TITANIO </t>
  </si>
  <si>
    <t xml:space="preserve">PLACA BLOQUEO LCP 2.7/3.5 *05 IZQ PARA CLAVICULA ANTERIOR CON EXTENSIÓN LATERAL TITANIO </t>
  </si>
  <si>
    <t xml:space="preserve">PLACA BLOQUEO LCP 2.7/3.5 *06 IZQ PARA CLAVICULA ANTERIOR CON EXTENSIÓN LATERAL TITANIO </t>
  </si>
  <si>
    <t xml:space="preserve">PLACA BLOQUEO LCP 2.7/3.5 *08 IZQ PARA CLAVICULA ANTERIOR CON EXTENSIÓN LATERAL TITANIO </t>
  </si>
  <si>
    <t>Ti-SF-620.06L</t>
  </si>
  <si>
    <t>Ti-SF-620.07L</t>
  </si>
  <si>
    <t>Ti-SF-620.08L</t>
  </si>
  <si>
    <t>Ti-SF-620.06R</t>
  </si>
  <si>
    <t>Ti-SF-620.07R</t>
  </si>
  <si>
    <t>Ti-SF-620.08R</t>
  </si>
  <si>
    <t xml:space="preserve">PLACA DE BLOQUEO (LCP) 3.5 PARA CLAVÍCULA ANTERIOR DER. X 6 ORIFICIOS TITANIO </t>
  </si>
  <si>
    <t xml:space="preserve">PLACA DE BLOQUEO (LCP) 3.5 PARA CLAVÍCULA ANTERIOR IZQ. X 6 ORIFICIOS TITANIO </t>
  </si>
  <si>
    <t xml:space="preserve">PLACA DE BLOQUEO (LCP) 3.5 PARA CLAVÍCULA ANTERIOR DER. X 7 ORIFICIOS TITANIO </t>
  </si>
  <si>
    <t xml:space="preserve">PLACA DE BLOQUEO (LCP) 3.5 PARA CLAVÍCULA ANTERIOR DER. X 8 ORIFICIOS TITANIO </t>
  </si>
  <si>
    <t xml:space="preserve">PLACA DE BLOQUEO (LCP) 3.5 PARA CLAVÍCULA ANTERIOR IZQ. X 7 ORIFICIOS TITANIO </t>
  </si>
  <si>
    <t xml:space="preserve">PLACA DE BLOQUEO (LCP) 3.5 PARA CLAVÍCULA ANTERIOR IZQ. X 8 ORIFICIOS TITANIO </t>
  </si>
  <si>
    <t>TORNILLO BLOQ. 2.7*32 MM TITANIO</t>
  </si>
  <si>
    <t>TORNILLO BLOQ. 2.7*34 MM TITANIO</t>
  </si>
  <si>
    <t>TORNILLO BLOQ. 2.7*40 MM TITANIO</t>
  </si>
  <si>
    <t>10447.05.5545-041267.8</t>
  </si>
  <si>
    <t>PLACA ANAT. CLAVICULA MULTIAXIAL BLOQ. S DER 05 TIT</t>
  </si>
  <si>
    <t>10448.05.5545-041281</t>
  </si>
  <si>
    <t>PLACA ANAT. CLAVICULA MULTIAXIAL BLOQ. S DER 06 TIT</t>
  </si>
  <si>
    <t>10449.05.5545-041293.6</t>
  </si>
  <si>
    <t>PLACA ANAT. CLAVICULA MULTIAXIAL BLOQ. S DER 07 TIT</t>
  </si>
  <si>
    <t>10451.05.5545-0412118.2</t>
  </si>
  <si>
    <t>10450.05.5545-0412106.8</t>
  </si>
  <si>
    <t>PLACA ANAT. CLAVICULA MULTIAXIAL BLOQ. S DER 08 TIT</t>
  </si>
  <si>
    <t>10452.05.5544-041267.8</t>
  </si>
  <si>
    <t>PLACA ANAT. CLAVICULA MULTIAXIAL BLOQ. S IZQ 05 TIT</t>
  </si>
  <si>
    <t>10453.05.5544-041281</t>
  </si>
  <si>
    <t>PLACA ANAT. CLAVICULA MULTIAXIAL BLOQ. S IZQ 06 TIT</t>
  </si>
  <si>
    <t>10454.05.5544-041293.6</t>
  </si>
  <si>
    <t>PLACA ANAT. CLAVICULA MULTIAXIAL BLOQ. S IZQ 07 TIT</t>
  </si>
  <si>
    <t>10455.05.5544-0412106.8</t>
  </si>
  <si>
    <t>PLACA ANAT. CLAVICULA MULTIAXIAL BLOQ. S IZQ 08 TIT</t>
  </si>
  <si>
    <t>PLACA ANAT. CLAVICULA MULTIAXIAL BLOQ. S DER 09 TIT</t>
  </si>
  <si>
    <t>DR. MONTANERO</t>
  </si>
  <si>
    <t xml:space="preserve">MEDARDO MARTINEZ </t>
  </si>
  <si>
    <t>PRIVADO</t>
  </si>
  <si>
    <t>7:30M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</si>
  <si>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</si>
  <si>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</si>
  <si>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</si>
  <si>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</si>
  <si>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</si>
  <si>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</si>
  <si>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</si>
  <si>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</si>
  <si>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ANCLAJES DE MOTOR </t>
  </si>
  <si>
    <t xml:space="preserve">LLAVE DE JACOBS </t>
  </si>
  <si>
    <t xml:space="preserve">BATERIAS GRIS </t>
  </si>
  <si>
    <t>DR. DANILO TORRES</t>
  </si>
  <si>
    <t>8:00PM</t>
  </si>
  <si>
    <t xml:space="preserve">MOTOR CANULADO AESCULAP </t>
  </si>
  <si>
    <t xml:space="preserve">CONTENEDOR </t>
  </si>
  <si>
    <t>NOTA</t>
  </si>
  <si>
    <t xml:space="preserve">EL MOTOR DEBE SER ESTERILIZADO EN FRIO </t>
  </si>
  <si>
    <t>LA INSTITUCION SE HACE RESPONSABLE ANTE CUALQUIER DAÑO</t>
  </si>
  <si>
    <t xml:space="preserve">PRESENTADO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</si>
</sst>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7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color indexed="8"/>
      <name val="Arial"/>
      <family val="2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rgb="FF002060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</cellStyleXfs>
  <cellXfs count="94">
    <xf numFmtId="0" fontId="0" fillId="0" borderId="0" xfId="0"/>
    <xf numFmtId="0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7" fillId="0" borderId="0" xfId="0" applyFont="1" applyFill="1"/>
    <xf numFmtId="0" fontId="7" fillId="0" borderId="0" xfId="0" applyFont="1"/>
    <xf numFmtId="44" fontId="8" fillId="0" borderId="0" xfId="1" applyFont="1"/>
    <xf numFmtId="0" fontId="9" fillId="0" borderId="0" xfId="2" applyFont="1" applyAlignment="1">
      <alignment horizontal="center"/>
    </xf>
    <xf numFmtId="2" fontId="10" fillId="0" borderId="0" xfId="2" applyNumberFormat="1" applyFont="1" applyAlignment="1">
      <alignment horizontal="left"/>
    </xf>
    <xf numFmtId="0" fontId="8" fillId="0" borderId="0" xfId="2" applyFont="1" applyBorder="1" applyAlignment="1">
      <alignment horizontal="left"/>
    </xf>
    <xf numFmtId="0" fontId="7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left"/>
    </xf>
    <xf numFmtId="165" fontId="8" fillId="0" borderId="4" xfId="3" applyNumberFormat="1" applyFont="1" applyFill="1" applyBorder="1" applyAlignment="1"/>
    <xf numFmtId="9" fontId="5" fillId="0" borderId="4" xfId="2" applyNumberFormat="1" applyFont="1" applyBorder="1" applyAlignment="1">
      <alignment wrapText="1"/>
    </xf>
    <xf numFmtId="0" fontId="5" fillId="0" borderId="0" xfId="2" applyFont="1" applyBorder="1" applyAlignment="1">
      <alignment horizontal="center" wrapText="1"/>
    </xf>
    <xf numFmtId="44" fontId="7" fillId="0" borderId="0" xfId="1" applyFont="1" applyFill="1" applyBorder="1" applyAlignment="1"/>
    <xf numFmtId="0" fontId="5" fillId="0" borderId="4" xfId="0" applyNumberFormat="1" applyFont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7" xfId="0" applyFont="1" applyBorder="1" applyAlignment="1"/>
    <xf numFmtId="165" fontId="7" fillId="0" borderId="4" xfId="0" applyNumberFormat="1" applyFont="1" applyBorder="1" applyAlignment="1"/>
    <xf numFmtId="44" fontId="0" fillId="0" borderId="0" xfId="1" applyFont="1" applyAlignment="1"/>
    <xf numFmtId="0" fontId="0" fillId="0" borderId="0" xfId="0" applyAlignment="1"/>
    <xf numFmtId="0" fontId="8" fillId="0" borderId="4" xfId="0" applyFont="1" applyBorder="1" applyAlignment="1" applyProtection="1">
      <alignment horizontal="center" vertical="top" readingOrder="1"/>
      <protection locked="0"/>
    </xf>
    <xf numFmtId="0" fontId="11" fillId="0" borderId="4" xfId="2" applyFont="1" applyBorder="1" applyAlignment="1">
      <alignment horizontal="center" vertical="top"/>
    </xf>
    <xf numFmtId="0" fontId="8" fillId="0" borderId="4" xfId="0" applyFont="1" applyBorder="1" applyAlignment="1" applyProtection="1">
      <alignment vertical="top" readingOrder="1"/>
      <protection locked="0"/>
    </xf>
    <xf numFmtId="167" fontId="8" fillId="0" borderId="4" xfId="5" applyFont="1" applyBorder="1" applyAlignment="1"/>
    <xf numFmtId="2" fontId="8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left" vertical="top"/>
    </xf>
    <xf numFmtId="44" fontId="7" fillId="0" borderId="4" xfId="1" applyFont="1" applyBorder="1" applyAlignment="1"/>
    <xf numFmtId="0" fontId="8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 vertical="top"/>
    </xf>
    <xf numFmtId="44" fontId="7" fillId="0" borderId="7" xfId="1" applyFont="1" applyBorder="1" applyAlignment="1"/>
    <xf numFmtId="0" fontId="7" fillId="0" borderId="4" xfId="0" applyFont="1" applyBorder="1"/>
    <xf numFmtId="0" fontId="11" fillId="0" borderId="8" xfId="0" applyFont="1" applyFill="1" applyBorder="1" applyAlignment="1">
      <alignment horizontal="left" vertical="top"/>
    </xf>
    <xf numFmtId="2" fontId="6" fillId="0" borderId="0" xfId="0" applyNumberFormat="1" applyFont="1" applyBorder="1" applyAlignment="1">
      <alignment horizontal="right"/>
    </xf>
    <xf numFmtId="2" fontId="8" fillId="0" borderId="5" xfId="0" applyNumberFormat="1" applyFont="1" applyBorder="1" applyAlignment="1">
      <alignment horizontal="center"/>
    </xf>
    <xf numFmtId="0" fontId="11" fillId="0" borderId="7" xfId="0" applyFont="1" applyBorder="1" applyAlignment="1">
      <alignment horizontal="left" vertical="top"/>
    </xf>
    <xf numFmtId="0" fontId="7" fillId="0" borderId="0" xfId="0" applyFont="1" applyAlignment="1"/>
    <xf numFmtId="2" fontId="5" fillId="0" borderId="0" xfId="0" applyNumberFormat="1" applyFont="1" applyAlignment="1"/>
    <xf numFmtId="2" fontId="8" fillId="0" borderId="4" xfId="0" applyNumberFormat="1" applyFont="1" applyFill="1" applyBorder="1" applyAlignment="1">
      <alignment horizontal="center"/>
    </xf>
    <xf numFmtId="0" fontId="11" fillId="0" borderId="4" xfId="0" applyFont="1" applyFill="1" applyBorder="1" applyAlignment="1">
      <alignment horizontal="left" vertical="top"/>
    </xf>
    <xf numFmtId="0" fontId="11" fillId="0" borderId="4" xfId="0" applyFont="1" applyFill="1" applyBorder="1" applyAlignment="1">
      <alignment horizontal="center" vertical="top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wrapText="1"/>
    </xf>
    <xf numFmtId="0" fontId="11" fillId="0" borderId="4" xfId="0" applyFont="1" applyFill="1" applyBorder="1" applyAlignment="1">
      <alignment horizontal="center" vertical="center"/>
    </xf>
    <xf numFmtId="44" fontId="5" fillId="0" borderId="4" xfId="1" applyFont="1" applyFill="1" applyBorder="1" applyAlignment="1"/>
    <xf numFmtId="0" fontId="8" fillId="0" borderId="4" xfId="0" applyFont="1" applyFill="1" applyBorder="1" applyAlignment="1">
      <alignment horizontal="left"/>
    </xf>
    <xf numFmtId="0" fontId="9" fillId="0" borderId="0" xfId="2" applyFont="1" applyAlignment="1">
      <alignment horizontal="center"/>
    </xf>
    <xf numFmtId="2" fontId="12" fillId="0" borderId="0" xfId="2" applyNumberFormat="1" applyFont="1" applyAlignment="1">
      <alignment horizontal="left"/>
    </xf>
    <xf numFmtId="164" fontId="13" fillId="0" borderId="1" xfId="2" applyNumberFormat="1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2" applyFont="1" applyBorder="1" applyAlignment="1">
      <alignment horizontal="left"/>
    </xf>
    <xf numFmtId="0" fontId="0" fillId="0" borderId="2" xfId="2" applyFont="1" applyBorder="1" applyAlignment="1">
      <alignment horizontal="left"/>
    </xf>
    <xf numFmtId="20" fontId="0" fillId="0" borderId="0" xfId="2" applyNumberFormat="1" applyFont="1" applyAlignment="1">
      <alignment horizontal="left"/>
    </xf>
    <xf numFmtId="164" fontId="8" fillId="0" borderId="1" xfId="2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" xfId="2" applyFont="1" applyBorder="1" applyAlignment="1">
      <alignment horizontal="left"/>
    </xf>
    <xf numFmtId="2" fontId="8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8" fillId="0" borderId="4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4" xfId="2" applyFont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2" applyFont="1" applyBorder="1" applyAlignment="1">
      <alignment wrapText="1"/>
    </xf>
    <xf numFmtId="0" fontId="5" fillId="0" borderId="6" xfId="2" applyFont="1" applyBorder="1" applyAlignment="1">
      <alignment wrapText="1"/>
    </xf>
    <xf numFmtId="0" fontId="5" fillId="0" borderId="7" xfId="2" applyFont="1" applyBorder="1" applyAlignment="1">
      <alignment wrapText="1"/>
    </xf>
    <xf numFmtId="0" fontId="5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9" fillId="0" borderId="0" xfId="2" applyFont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0" borderId="4" xfId="2" applyFont="1" applyBorder="1" applyAlignment="1">
      <alignment horizontal="right" wrapText="1"/>
    </xf>
    <xf numFmtId="0" fontId="5" fillId="0" borderId="5" xfId="2" applyFont="1" applyBorder="1" applyAlignment="1">
      <alignment horizontal="right" wrapText="1"/>
    </xf>
    <xf numFmtId="0" fontId="5" fillId="0" borderId="6" xfId="2" applyFont="1" applyBorder="1" applyAlignment="1">
      <alignment horizontal="right" wrapText="1"/>
    </xf>
    <xf numFmtId="0" fontId="5" fillId="0" borderId="7" xfId="2" applyFont="1" applyBorder="1" applyAlignment="1">
      <alignment horizontal="right" wrapText="1"/>
    </xf>
    <xf numFmtId="0" fontId="7" fillId="0" borderId="10" xfId="2" applyFont="1" applyBorder="1" applyAlignment="1">
      <alignment horizontal="left"/>
    </xf>
    <xf numFmtId="20" fontId="7" fillId="0" borderId="11" xfId="2" applyNumberFormat="1" applyFont="1" applyBorder="1" applyAlignment="1">
      <alignment horizontal="left"/>
    </xf>
    <xf numFmtId="164" fontId="8" fillId="0" borderId="11" xfId="2" applyNumberFormat="1" applyFont="1" applyBorder="1" applyAlignment="1">
      <alignment horizontal="left"/>
    </xf>
    <xf numFmtId="0" fontId="7" fillId="0" borderId="9" xfId="2" applyFont="1" applyBorder="1" applyAlignment="1">
      <alignment horizontal="left"/>
    </xf>
    <xf numFmtId="2" fontId="6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left" vertical="top"/>
    </xf>
    <xf numFmtId="0" fontId="5" fillId="0" borderId="0" xfId="0" applyFont="1"/>
  </cellXfs>
  <cellStyles count="6">
    <cellStyle name="Moneda" xfId="1" builtinId="4"/>
    <cellStyle name="Moneda [0] 2" xfId="3" xr:uid="{9BC98E01-7E5B-4A65-B25D-2A5FFF145D0F}"/>
    <cellStyle name="Moneda 3 2" xfId="5" xr:uid="{21DF5CF3-1A75-449D-A8B0-19304D80B0CA}"/>
    <cellStyle name="Normal" xfId="0" builtinId="0"/>
    <cellStyle name="Normal 2" xfId="2" xr:uid="{37A09B69-EE7F-48CC-8A55-099369EE3ADA}"/>
    <cellStyle name="Normal 3" xfId="4" xr:uid="{0D9B3AD1-B1C4-4F91-B5ED-2E868718F1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3203574</xdr:colOff>
      <xdr:row>1</xdr:row>
      <xdr:rowOff>112713</xdr:rowOff>
    </xdr:from>
    <xdr:ext cx="1719606" cy="835025"/>
    <xdr:pic>
      <xdr:nvPicPr>
        <xdr:cNvPr id="2" name="Imagen 1">
          <a:extLst>
            <a:ext uri="{FF2B5EF4-FFF2-40B4-BE49-F238E27FC236}">
              <a16:creationId xmlns:a16="http://schemas.microsoft.com/office/drawing/2014/main" id="{75AD3744-39DE-4DD1-8A45-71D95A99C3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5327649" y="303213"/>
          <a:ext cx="1719606" cy="8350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3657600</xdr:colOff>
      <xdr:row>0</xdr:row>
      <xdr:rowOff>95250</xdr:rowOff>
    </xdr:from>
    <xdr:to>
      <xdr:col>3</xdr:col>
      <xdr:colOff>523875</xdr:colOff>
      <xdr:row>5</xdr:row>
      <xdr:rowOff>151606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98FB63C-8894-4AB8-A397-24650EA467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715125" y="95250"/>
          <a:ext cx="2247900" cy="1294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A40C-3D24-40BF-ADEF-0D6522DB77CD}">
  <sheetPr>
    <pageSetUpPr fitToPage="1"/>
  </sheetPr>
  <dimension ref="A3:E284"/>
  <sheetViews>
    <sheetView topLeftCell="A136" workbookViewId="0">
      <selection activeCell="A143" sqref="A143:E196"/>
    </sheetView>
  </sheetViews>
  <sheetFormatPr baseColWidth="10" defaultRowHeight="20.100000000000001" customHeight="1" x14ac:dyDescent="0.2"/>
  <cols>
    <col min="1" max="1" width="11.7109375" style="4" bestFit="1" customWidth="1"/>
    <col min="2" max="2" width="34.140625" style="4" customWidth="1"/>
    <col min="3" max="3" width="80.7109375" style="4" customWidth="1"/>
    <col min="4" max="4" width="15.42578125" style="4" bestFit="1" customWidth="1"/>
    <col min="5" max="5" width="15.140625" style="5" bestFit="1" customWidth="1"/>
    <col min="6" max="16384" width="11.42578125" style="4"/>
  </cols>
  <sheetData>
    <row r="3" spans="1:5" ht="20.100000000000001" customHeight="1" x14ac:dyDescent="0.25">
      <c r="A3" s="79" t="s">
        <v>0</v>
      </c>
      <c r="B3" s="79"/>
      <c r="C3" s="79"/>
      <c r="E3" s="6"/>
    </row>
    <row r="4" spans="1:5" ht="20.100000000000001" customHeight="1" x14ac:dyDescent="0.2">
      <c r="A4" s="80" t="s">
        <v>1</v>
      </c>
      <c r="B4" s="80"/>
      <c r="C4" s="80"/>
      <c r="E4" s="6"/>
    </row>
    <row r="5" spans="1:5" ht="20.100000000000001" customHeight="1" x14ac:dyDescent="0.25">
      <c r="A5" s="81" t="s">
        <v>2</v>
      </c>
      <c r="B5" s="81"/>
      <c r="C5" s="81"/>
      <c r="E5" s="6"/>
    </row>
    <row r="6" spans="1:5" ht="20.100000000000001" customHeight="1" x14ac:dyDescent="0.25">
      <c r="A6" s="7"/>
      <c r="B6" s="7"/>
      <c r="C6" s="7"/>
      <c r="E6" s="6"/>
    </row>
    <row r="7" spans="1:5" ht="20.100000000000001" customHeight="1" thickBot="1" x14ac:dyDescent="0.3">
      <c r="A7" s="7"/>
      <c r="B7" s="51" t="s">
        <v>3</v>
      </c>
      <c r="C7" s="52">
        <v>44425</v>
      </c>
      <c r="E7" s="6"/>
    </row>
    <row r="8" spans="1:5" ht="20.100000000000001" customHeight="1" thickBot="1" x14ac:dyDescent="0.3">
      <c r="A8" s="7"/>
      <c r="B8" s="51" t="s">
        <v>4</v>
      </c>
      <c r="C8" s="53" t="s">
        <v>229</v>
      </c>
      <c r="E8" s="6"/>
    </row>
    <row r="9" spans="1:5" ht="20.100000000000001" customHeight="1" thickBot="1" x14ac:dyDescent="0.3">
      <c r="A9" s="7"/>
      <c r="B9" s="51" t="s">
        <v>5</v>
      </c>
      <c r="C9" s="53" t="s">
        <v>230</v>
      </c>
      <c r="E9" s="6"/>
    </row>
    <row r="10" spans="1:5" ht="20.100000000000001" customHeight="1" thickBot="1" x14ac:dyDescent="0.3">
      <c r="A10" s="7"/>
      <c r="B10" s="51" t="s">
        <v>6</v>
      </c>
      <c r="C10" s="53" t="s">
        <v>231</v>
      </c>
      <c r="E10" s="6"/>
    </row>
    <row r="11" spans="1:5" ht="20.100000000000001" customHeight="1" thickBot="1" x14ac:dyDescent="0.3">
      <c r="A11" s="7"/>
      <c r="B11" s="51" t="s">
        <v>7</v>
      </c>
      <c r="C11" s="53" t="s">
        <v>232</v>
      </c>
      <c r="E11" s="6"/>
    </row>
    <row r="12" spans="1:5" ht="20.100000000000001" customHeight="1" thickBot="1" x14ac:dyDescent="0.3">
      <c r="A12" s="7"/>
      <c r="B12" s="51" t="s">
        <v>8</v>
      </c>
      <c r="C12" s="53" t="s">
        <v>233</v>
      </c>
      <c r="E12" s="6"/>
    </row>
    <row r="13" spans="1:5" ht="20.100000000000001" customHeight="1" thickBot="1" x14ac:dyDescent="0.3">
      <c r="A13" s="7"/>
      <c r="B13" s="51" t="s">
        <v>9</v>
      </c>
      <c r="C13" s="54" t="s">
        <v>490</v>
      </c>
      <c r="E13" s="6"/>
    </row>
    <row r="14" spans="1:5" ht="20.100000000000001" customHeight="1" thickBot="1" x14ac:dyDescent="0.3">
      <c r="B14" s="51" t="s">
        <v>234</v>
      </c>
      <c r="C14" s="55" t="s">
        <v>491</v>
      </c>
    </row>
    <row r="15" spans="1:5" ht="20.100000000000001" customHeight="1" thickBot="1" x14ac:dyDescent="0.3">
      <c r="B15" s="51" t="s">
        <v>235</v>
      </c>
      <c r="C15" s="55" t="s">
        <v>492</v>
      </c>
    </row>
    <row r="16" spans="1:5" ht="20.100000000000001" customHeight="1" thickBot="1" x14ac:dyDescent="0.25">
      <c r="B16" s="51" t="s">
        <v>236</v>
      </c>
      <c r="C16" s="52">
        <v>44426</v>
      </c>
    </row>
    <row r="17" spans="1:5" ht="20.100000000000001" customHeight="1" x14ac:dyDescent="0.25">
      <c r="B17" s="51" t="s">
        <v>237</v>
      </c>
      <c r="C17" s="56" t="s">
        <v>493</v>
      </c>
      <c r="E17" s="6"/>
    </row>
    <row r="18" spans="1:5" ht="20.100000000000001" customHeight="1" x14ac:dyDescent="0.2">
      <c r="A18" s="8"/>
      <c r="B18" s="8"/>
      <c r="D18" s="9"/>
      <c r="E18" s="6"/>
    </row>
    <row r="19" spans="1:5" ht="20.100000000000001" customHeight="1" x14ac:dyDescent="0.25">
      <c r="A19" s="82" t="s">
        <v>10</v>
      </c>
      <c r="B19" s="82"/>
      <c r="C19" s="82"/>
      <c r="D19" s="82"/>
      <c r="E19" s="82"/>
    </row>
    <row r="20" spans="1:5" ht="41.25" customHeight="1" x14ac:dyDescent="0.2">
      <c r="A20" s="1" t="s">
        <v>11</v>
      </c>
      <c r="B20" s="2" t="s">
        <v>12</v>
      </c>
      <c r="C20" s="2" t="s">
        <v>13</v>
      </c>
      <c r="D20" s="3" t="s">
        <v>14</v>
      </c>
      <c r="E20" s="3" t="s">
        <v>15</v>
      </c>
    </row>
    <row r="21" spans="1:5" ht="20.100000000000001" customHeight="1" x14ac:dyDescent="0.2">
      <c r="A21" s="10">
        <v>1</v>
      </c>
      <c r="B21" s="11" t="s">
        <v>16</v>
      </c>
      <c r="C21" s="12" t="s">
        <v>17</v>
      </c>
      <c r="D21" s="13">
        <v>900</v>
      </c>
      <c r="E21" s="13">
        <f>A21*D21</f>
        <v>900</v>
      </c>
    </row>
    <row r="22" spans="1:5" ht="20.100000000000001" customHeight="1" x14ac:dyDescent="0.2">
      <c r="A22" s="10">
        <v>1</v>
      </c>
      <c r="B22" s="11" t="s">
        <v>18</v>
      </c>
      <c r="C22" s="12" t="s">
        <v>19</v>
      </c>
      <c r="D22" s="13">
        <v>900</v>
      </c>
      <c r="E22" s="13">
        <f t="shared" ref="E22:E85" si="0">A22*D22</f>
        <v>900</v>
      </c>
    </row>
    <row r="23" spans="1:5" ht="20.100000000000001" customHeight="1" x14ac:dyDescent="0.2">
      <c r="A23" s="10">
        <v>1</v>
      </c>
      <c r="B23" s="11" t="s">
        <v>20</v>
      </c>
      <c r="C23" s="12" t="s">
        <v>21</v>
      </c>
      <c r="D23" s="13">
        <v>900</v>
      </c>
      <c r="E23" s="13">
        <f t="shared" si="0"/>
        <v>900</v>
      </c>
    </row>
    <row r="24" spans="1:5" ht="20.100000000000001" customHeight="1" x14ac:dyDescent="0.2">
      <c r="A24" s="10">
        <v>1</v>
      </c>
      <c r="B24" s="11" t="s">
        <v>22</v>
      </c>
      <c r="C24" s="12" t="s">
        <v>23</v>
      </c>
      <c r="D24" s="13">
        <v>900</v>
      </c>
      <c r="E24" s="13">
        <f t="shared" si="0"/>
        <v>900</v>
      </c>
    </row>
    <row r="25" spans="1:5" ht="20.100000000000001" customHeight="1" x14ac:dyDescent="0.2">
      <c r="A25" s="10">
        <v>1</v>
      </c>
      <c r="B25" s="11" t="s">
        <v>24</v>
      </c>
      <c r="C25" s="12" t="s">
        <v>25</v>
      </c>
      <c r="D25" s="13">
        <v>900</v>
      </c>
      <c r="E25" s="13">
        <f t="shared" si="0"/>
        <v>900</v>
      </c>
    </row>
    <row r="26" spans="1:5" ht="20.100000000000001" customHeight="1" x14ac:dyDescent="0.2">
      <c r="A26" s="10">
        <v>1</v>
      </c>
      <c r="B26" s="11" t="s">
        <v>26</v>
      </c>
      <c r="C26" s="12" t="s">
        <v>27</v>
      </c>
      <c r="D26" s="13">
        <v>900</v>
      </c>
      <c r="E26" s="13">
        <f t="shared" si="0"/>
        <v>900</v>
      </c>
    </row>
    <row r="27" spans="1:5" ht="20.100000000000001" customHeight="1" x14ac:dyDescent="0.2">
      <c r="A27" s="10">
        <v>1</v>
      </c>
      <c r="B27" s="11" t="s">
        <v>28</v>
      </c>
      <c r="C27" s="12" t="s">
        <v>29</v>
      </c>
      <c r="D27" s="13">
        <v>900</v>
      </c>
      <c r="E27" s="13">
        <f t="shared" si="0"/>
        <v>900</v>
      </c>
    </row>
    <row r="28" spans="1:5" ht="20.100000000000001" customHeight="1" x14ac:dyDescent="0.2">
      <c r="A28" s="10">
        <v>1</v>
      </c>
      <c r="B28" s="11" t="s">
        <v>30</v>
      </c>
      <c r="C28" s="12" t="s">
        <v>31</v>
      </c>
      <c r="D28" s="13">
        <v>900</v>
      </c>
      <c r="E28" s="13">
        <f t="shared" si="0"/>
        <v>900</v>
      </c>
    </row>
    <row r="29" spans="1:5" ht="20.100000000000001" customHeight="1" x14ac:dyDescent="0.2">
      <c r="A29" s="10">
        <v>1</v>
      </c>
      <c r="B29" s="11" t="s">
        <v>32</v>
      </c>
      <c r="C29" s="12" t="s">
        <v>33</v>
      </c>
      <c r="D29" s="13">
        <v>900</v>
      </c>
      <c r="E29" s="13">
        <f t="shared" si="0"/>
        <v>900</v>
      </c>
    </row>
    <row r="30" spans="1:5" ht="20.100000000000001" customHeight="1" x14ac:dyDescent="0.2">
      <c r="A30" s="10">
        <v>1</v>
      </c>
      <c r="B30" s="11" t="s">
        <v>34</v>
      </c>
      <c r="C30" s="12" t="s">
        <v>35</v>
      </c>
      <c r="D30" s="13">
        <v>900</v>
      </c>
      <c r="E30" s="13">
        <f t="shared" si="0"/>
        <v>900</v>
      </c>
    </row>
    <row r="31" spans="1:5" ht="20.100000000000001" customHeight="1" x14ac:dyDescent="0.2">
      <c r="A31" s="10">
        <v>1</v>
      </c>
      <c r="B31" s="11" t="s">
        <v>36</v>
      </c>
      <c r="C31" s="12" t="s">
        <v>37</v>
      </c>
      <c r="D31" s="13">
        <v>900</v>
      </c>
      <c r="E31" s="13">
        <f t="shared" si="0"/>
        <v>900</v>
      </c>
    </row>
    <row r="32" spans="1:5" ht="20.100000000000001" customHeight="1" x14ac:dyDescent="0.2">
      <c r="A32" s="10">
        <v>1</v>
      </c>
      <c r="B32" s="11" t="s">
        <v>38</v>
      </c>
      <c r="C32" s="12" t="s">
        <v>39</v>
      </c>
      <c r="D32" s="13">
        <v>900</v>
      </c>
      <c r="E32" s="13">
        <f t="shared" si="0"/>
        <v>900</v>
      </c>
    </row>
    <row r="33" spans="1:5" ht="20.100000000000001" customHeight="1" x14ac:dyDescent="0.2">
      <c r="A33" s="10">
        <v>1</v>
      </c>
      <c r="B33" s="11" t="s">
        <v>40</v>
      </c>
      <c r="C33" s="12" t="s">
        <v>41</v>
      </c>
      <c r="D33" s="13">
        <v>900</v>
      </c>
      <c r="E33" s="13">
        <f t="shared" si="0"/>
        <v>900</v>
      </c>
    </row>
    <row r="34" spans="1:5" ht="20.100000000000001" customHeight="1" x14ac:dyDescent="0.2">
      <c r="A34" s="10">
        <v>1</v>
      </c>
      <c r="B34" s="11" t="s">
        <v>42</v>
      </c>
      <c r="C34" s="12" t="s">
        <v>43</v>
      </c>
      <c r="D34" s="13">
        <v>900</v>
      </c>
      <c r="E34" s="13">
        <f t="shared" si="0"/>
        <v>900</v>
      </c>
    </row>
    <row r="35" spans="1:5" ht="20.100000000000001" customHeight="1" x14ac:dyDescent="0.2">
      <c r="A35" s="10">
        <v>1</v>
      </c>
      <c r="B35" s="11" t="s">
        <v>44</v>
      </c>
      <c r="C35" s="12" t="s">
        <v>45</v>
      </c>
      <c r="D35" s="13">
        <v>900</v>
      </c>
      <c r="E35" s="13">
        <f t="shared" si="0"/>
        <v>900</v>
      </c>
    </row>
    <row r="36" spans="1:5" ht="20.100000000000001" customHeight="1" x14ac:dyDescent="0.2">
      <c r="A36" s="10">
        <v>1</v>
      </c>
      <c r="B36" s="11" t="s">
        <v>46</v>
      </c>
      <c r="C36" s="12" t="s">
        <v>47</v>
      </c>
      <c r="D36" s="13">
        <v>900</v>
      </c>
      <c r="E36" s="13">
        <f t="shared" si="0"/>
        <v>900</v>
      </c>
    </row>
    <row r="37" spans="1:5" ht="20.100000000000001" customHeight="1" x14ac:dyDescent="0.2">
      <c r="A37" s="10">
        <v>1</v>
      </c>
      <c r="B37" s="11" t="s">
        <v>48</v>
      </c>
      <c r="C37" s="12" t="s">
        <v>49</v>
      </c>
      <c r="D37" s="13">
        <v>900</v>
      </c>
      <c r="E37" s="13">
        <f t="shared" si="0"/>
        <v>900</v>
      </c>
    </row>
    <row r="38" spans="1:5" ht="20.100000000000001" customHeight="1" x14ac:dyDescent="0.2">
      <c r="A38" s="10">
        <v>1</v>
      </c>
      <c r="B38" s="11" t="s">
        <v>50</v>
      </c>
      <c r="C38" s="12" t="s">
        <v>51</v>
      </c>
      <c r="D38" s="13">
        <v>900</v>
      </c>
      <c r="E38" s="13">
        <f t="shared" si="0"/>
        <v>900</v>
      </c>
    </row>
    <row r="39" spans="1:5" ht="20.100000000000001" customHeight="1" x14ac:dyDescent="0.2">
      <c r="A39" s="10">
        <v>1</v>
      </c>
      <c r="B39" s="11" t="s">
        <v>52</v>
      </c>
      <c r="C39" s="12" t="s">
        <v>53</v>
      </c>
      <c r="D39" s="13">
        <v>900</v>
      </c>
      <c r="E39" s="13">
        <f t="shared" si="0"/>
        <v>900</v>
      </c>
    </row>
    <row r="40" spans="1:5" ht="20.100000000000001" customHeight="1" x14ac:dyDescent="0.2">
      <c r="A40" s="10">
        <v>1</v>
      </c>
      <c r="B40" s="11" t="s">
        <v>54</v>
      </c>
      <c r="C40" s="12" t="s">
        <v>55</v>
      </c>
      <c r="D40" s="13">
        <v>900</v>
      </c>
      <c r="E40" s="13">
        <f t="shared" si="0"/>
        <v>900</v>
      </c>
    </row>
    <row r="41" spans="1:5" ht="20.100000000000001" customHeight="1" x14ac:dyDescent="0.2">
      <c r="A41" s="10">
        <v>1</v>
      </c>
      <c r="B41" s="11" t="s">
        <v>56</v>
      </c>
      <c r="C41" s="12" t="s">
        <v>57</v>
      </c>
      <c r="D41" s="13">
        <v>900</v>
      </c>
      <c r="E41" s="13">
        <f t="shared" si="0"/>
        <v>900</v>
      </c>
    </row>
    <row r="42" spans="1:5" ht="20.100000000000001" customHeight="1" x14ac:dyDescent="0.2">
      <c r="A42" s="10">
        <v>1</v>
      </c>
      <c r="B42" s="11" t="s">
        <v>58</v>
      </c>
      <c r="C42" s="12" t="s">
        <v>59</v>
      </c>
      <c r="D42" s="13">
        <v>900</v>
      </c>
      <c r="E42" s="13">
        <f t="shared" si="0"/>
        <v>900</v>
      </c>
    </row>
    <row r="43" spans="1:5" ht="20.100000000000001" customHeight="1" x14ac:dyDescent="0.2">
      <c r="A43" s="10">
        <v>1</v>
      </c>
      <c r="B43" s="11" t="s">
        <v>60</v>
      </c>
      <c r="C43" s="12" t="s">
        <v>61</v>
      </c>
      <c r="D43" s="13">
        <v>900</v>
      </c>
      <c r="E43" s="13">
        <f t="shared" si="0"/>
        <v>900</v>
      </c>
    </row>
    <row r="44" spans="1:5" ht="20.100000000000001" customHeight="1" x14ac:dyDescent="0.2">
      <c r="A44" s="10">
        <v>1</v>
      </c>
      <c r="B44" s="11" t="s">
        <v>62</v>
      </c>
      <c r="C44" s="12" t="s">
        <v>63</v>
      </c>
      <c r="D44" s="13">
        <v>900</v>
      </c>
      <c r="E44" s="13">
        <f t="shared" si="0"/>
        <v>900</v>
      </c>
    </row>
    <row r="45" spans="1:5" ht="20.100000000000001" customHeight="1" x14ac:dyDescent="0.2">
      <c r="A45" s="10">
        <v>1</v>
      </c>
      <c r="B45" s="11" t="s">
        <v>64</v>
      </c>
      <c r="C45" s="12" t="s">
        <v>65</v>
      </c>
      <c r="D45" s="13">
        <v>900</v>
      </c>
      <c r="E45" s="13">
        <f t="shared" si="0"/>
        <v>900</v>
      </c>
    </row>
    <row r="46" spans="1:5" ht="20.100000000000001" customHeight="1" x14ac:dyDescent="0.2">
      <c r="A46" s="10">
        <v>1</v>
      </c>
      <c r="B46" s="11" t="s">
        <v>66</v>
      </c>
      <c r="C46" s="12" t="s">
        <v>67</v>
      </c>
      <c r="D46" s="13">
        <v>900</v>
      </c>
      <c r="E46" s="13">
        <f t="shared" si="0"/>
        <v>900</v>
      </c>
    </row>
    <row r="47" spans="1:5" ht="20.100000000000001" customHeight="1" x14ac:dyDescent="0.2">
      <c r="A47" s="10">
        <v>1</v>
      </c>
      <c r="B47" s="11" t="s">
        <v>68</v>
      </c>
      <c r="C47" s="12" t="s">
        <v>69</v>
      </c>
      <c r="D47" s="13">
        <v>900</v>
      </c>
      <c r="E47" s="13">
        <f t="shared" si="0"/>
        <v>900</v>
      </c>
    </row>
    <row r="48" spans="1:5" ht="20.100000000000001" customHeight="1" x14ac:dyDescent="0.2">
      <c r="A48" s="10">
        <v>1</v>
      </c>
      <c r="B48" s="11" t="s">
        <v>70</v>
      </c>
      <c r="C48" s="12" t="s">
        <v>71</v>
      </c>
      <c r="D48" s="13">
        <v>900</v>
      </c>
      <c r="E48" s="13">
        <f t="shared" si="0"/>
        <v>900</v>
      </c>
    </row>
    <row r="49" spans="1:5" ht="20.100000000000001" customHeight="1" x14ac:dyDescent="0.2">
      <c r="A49" s="10">
        <v>1</v>
      </c>
      <c r="B49" s="11" t="s">
        <v>72</v>
      </c>
      <c r="C49" s="12" t="s">
        <v>73</v>
      </c>
      <c r="D49" s="13">
        <v>900</v>
      </c>
      <c r="E49" s="13">
        <f t="shared" si="0"/>
        <v>900</v>
      </c>
    </row>
    <row r="50" spans="1:5" ht="20.100000000000001" customHeight="1" x14ac:dyDescent="0.2">
      <c r="A50" s="10">
        <v>1</v>
      </c>
      <c r="B50" s="11" t="s">
        <v>74</v>
      </c>
      <c r="C50" s="12" t="s">
        <v>75</v>
      </c>
      <c r="D50" s="13">
        <v>900</v>
      </c>
      <c r="E50" s="13">
        <f t="shared" si="0"/>
        <v>900</v>
      </c>
    </row>
    <row r="51" spans="1:5" ht="20.100000000000001" customHeight="1" x14ac:dyDescent="0.2">
      <c r="A51" s="10">
        <v>1</v>
      </c>
      <c r="B51" s="11" t="s">
        <v>76</v>
      </c>
      <c r="C51" s="12" t="s">
        <v>77</v>
      </c>
      <c r="D51" s="13">
        <v>900</v>
      </c>
      <c r="E51" s="13">
        <f t="shared" si="0"/>
        <v>900</v>
      </c>
    </row>
    <row r="52" spans="1:5" ht="20.100000000000001" customHeight="1" x14ac:dyDescent="0.2">
      <c r="A52" s="10">
        <v>1</v>
      </c>
      <c r="B52" s="11" t="s">
        <v>78</v>
      </c>
      <c r="C52" s="12" t="s">
        <v>79</v>
      </c>
      <c r="D52" s="13">
        <v>900</v>
      </c>
      <c r="E52" s="13">
        <f t="shared" si="0"/>
        <v>900</v>
      </c>
    </row>
    <row r="53" spans="1:5" ht="20.100000000000001" customHeight="1" x14ac:dyDescent="0.2">
      <c r="A53" s="10">
        <v>1</v>
      </c>
      <c r="B53" s="11" t="s">
        <v>80</v>
      </c>
      <c r="C53" s="12" t="s">
        <v>81</v>
      </c>
      <c r="D53" s="13">
        <v>900</v>
      </c>
      <c r="E53" s="13">
        <f t="shared" si="0"/>
        <v>900</v>
      </c>
    </row>
    <row r="54" spans="1:5" ht="20.100000000000001" customHeight="1" x14ac:dyDescent="0.2">
      <c r="A54" s="10">
        <v>1</v>
      </c>
      <c r="B54" s="11" t="s">
        <v>82</v>
      </c>
      <c r="C54" s="12" t="s">
        <v>83</v>
      </c>
      <c r="D54" s="13">
        <v>900</v>
      </c>
      <c r="E54" s="13">
        <f t="shared" si="0"/>
        <v>900</v>
      </c>
    </row>
    <row r="55" spans="1:5" ht="20.100000000000001" customHeight="1" x14ac:dyDescent="0.2">
      <c r="A55" s="10">
        <v>1</v>
      </c>
      <c r="B55" s="11" t="s">
        <v>84</v>
      </c>
      <c r="C55" s="12" t="s">
        <v>85</v>
      </c>
      <c r="D55" s="13">
        <v>900</v>
      </c>
      <c r="E55" s="13">
        <f t="shared" si="0"/>
        <v>900</v>
      </c>
    </row>
    <row r="56" spans="1:5" ht="20.100000000000001" customHeight="1" x14ac:dyDescent="0.2">
      <c r="A56" s="10">
        <v>1</v>
      </c>
      <c r="B56" s="11" t="s">
        <v>86</v>
      </c>
      <c r="C56" s="12" t="s">
        <v>87</v>
      </c>
      <c r="D56" s="13">
        <v>900</v>
      </c>
      <c r="E56" s="13">
        <f t="shared" si="0"/>
        <v>900</v>
      </c>
    </row>
    <row r="57" spans="1:5" ht="20.100000000000001" customHeight="1" x14ac:dyDescent="0.2">
      <c r="A57" s="10">
        <v>1</v>
      </c>
      <c r="B57" s="11" t="s">
        <v>88</v>
      </c>
      <c r="C57" s="12" t="s">
        <v>89</v>
      </c>
      <c r="D57" s="13">
        <v>900</v>
      </c>
      <c r="E57" s="13">
        <f t="shared" si="0"/>
        <v>900</v>
      </c>
    </row>
    <row r="58" spans="1:5" ht="20.100000000000001" customHeight="1" x14ac:dyDescent="0.2">
      <c r="A58" s="10">
        <v>1</v>
      </c>
      <c r="B58" s="11" t="s">
        <v>90</v>
      </c>
      <c r="C58" s="12" t="s">
        <v>91</v>
      </c>
      <c r="D58" s="13">
        <v>900</v>
      </c>
      <c r="E58" s="13">
        <f t="shared" si="0"/>
        <v>900</v>
      </c>
    </row>
    <row r="59" spans="1:5" ht="20.100000000000001" customHeight="1" x14ac:dyDescent="0.2">
      <c r="A59" s="10">
        <v>1</v>
      </c>
      <c r="B59" s="11" t="s">
        <v>92</v>
      </c>
      <c r="C59" s="12" t="s">
        <v>93</v>
      </c>
      <c r="D59" s="13">
        <v>900</v>
      </c>
      <c r="E59" s="13">
        <f t="shared" si="0"/>
        <v>900</v>
      </c>
    </row>
    <row r="60" spans="1:5" ht="20.100000000000001" customHeight="1" x14ac:dyDescent="0.2">
      <c r="A60" s="10">
        <v>1</v>
      </c>
      <c r="B60" s="11" t="s">
        <v>94</v>
      </c>
      <c r="C60" s="12" t="s">
        <v>95</v>
      </c>
      <c r="D60" s="13">
        <v>900</v>
      </c>
      <c r="E60" s="13">
        <f t="shared" si="0"/>
        <v>900</v>
      </c>
    </row>
    <row r="61" spans="1:5" ht="20.100000000000001" customHeight="1" x14ac:dyDescent="0.2">
      <c r="A61" s="10">
        <v>1</v>
      </c>
      <c r="B61" s="11" t="s">
        <v>96</v>
      </c>
      <c r="C61" s="12" t="s">
        <v>97</v>
      </c>
      <c r="D61" s="13">
        <v>900</v>
      </c>
      <c r="E61" s="13">
        <f t="shared" si="0"/>
        <v>900</v>
      </c>
    </row>
    <row r="62" spans="1:5" ht="20.100000000000001" customHeight="1" x14ac:dyDescent="0.2">
      <c r="A62" s="10">
        <v>1</v>
      </c>
      <c r="B62" s="11" t="s">
        <v>98</v>
      </c>
      <c r="C62" s="12" t="s">
        <v>99</v>
      </c>
      <c r="D62" s="13">
        <v>900</v>
      </c>
      <c r="E62" s="13">
        <f t="shared" si="0"/>
        <v>900</v>
      </c>
    </row>
    <row r="63" spans="1:5" ht="20.100000000000001" customHeight="1" x14ac:dyDescent="0.2">
      <c r="A63" s="10">
        <v>1</v>
      </c>
      <c r="B63" s="11" t="s">
        <v>100</v>
      </c>
      <c r="C63" s="12" t="s">
        <v>101</v>
      </c>
      <c r="D63" s="13">
        <v>900</v>
      </c>
      <c r="E63" s="13">
        <f t="shared" si="0"/>
        <v>900</v>
      </c>
    </row>
    <row r="64" spans="1:5" ht="20.100000000000001" customHeight="1" x14ac:dyDescent="0.2">
      <c r="A64" s="10">
        <v>1</v>
      </c>
      <c r="B64" s="11" t="s">
        <v>102</v>
      </c>
      <c r="C64" s="12" t="s">
        <v>103</v>
      </c>
      <c r="D64" s="13">
        <v>900</v>
      </c>
      <c r="E64" s="13">
        <f t="shared" si="0"/>
        <v>900</v>
      </c>
    </row>
    <row r="65" spans="1:5" ht="20.100000000000001" customHeight="1" x14ac:dyDescent="0.2">
      <c r="A65" s="10">
        <v>1</v>
      </c>
      <c r="B65" s="11" t="s">
        <v>104</v>
      </c>
      <c r="C65" s="12" t="s">
        <v>105</v>
      </c>
      <c r="D65" s="13">
        <v>900</v>
      </c>
      <c r="E65" s="13">
        <f t="shared" si="0"/>
        <v>900</v>
      </c>
    </row>
    <row r="66" spans="1:5" ht="20.100000000000001" customHeight="1" x14ac:dyDescent="0.2">
      <c r="A66" s="10">
        <v>1</v>
      </c>
      <c r="B66" s="11" t="s">
        <v>106</v>
      </c>
      <c r="C66" s="12" t="s">
        <v>107</v>
      </c>
      <c r="D66" s="13">
        <v>900</v>
      </c>
      <c r="E66" s="13">
        <f t="shared" si="0"/>
        <v>900</v>
      </c>
    </row>
    <row r="67" spans="1:5" ht="20.100000000000001" customHeight="1" x14ac:dyDescent="0.2">
      <c r="A67" s="10">
        <v>1</v>
      </c>
      <c r="B67" s="11" t="s">
        <v>108</v>
      </c>
      <c r="C67" s="12" t="s">
        <v>109</v>
      </c>
      <c r="D67" s="13">
        <v>900</v>
      </c>
      <c r="E67" s="13">
        <f t="shared" si="0"/>
        <v>900</v>
      </c>
    </row>
    <row r="68" spans="1:5" ht="20.100000000000001" customHeight="1" x14ac:dyDescent="0.2">
      <c r="A68" s="10">
        <v>1</v>
      </c>
      <c r="B68" s="11" t="s">
        <v>110</v>
      </c>
      <c r="C68" s="12" t="s">
        <v>111</v>
      </c>
      <c r="D68" s="13">
        <v>900</v>
      </c>
      <c r="E68" s="13">
        <f t="shared" si="0"/>
        <v>900</v>
      </c>
    </row>
    <row r="69" spans="1:5" ht="20.100000000000001" customHeight="1" x14ac:dyDescent="0.2">
      <c r="A69" s="10">
        <v>1</v>
      </c>
      <c r="B69" s="11" t="s">
        <v>112</v>
      </c>
      <c r="C69" s="12" t="s">
        <v>113</v>
      </c>
      <c r="D69" s="13">
        <v>900</v>
      </c>
      <c r="E69" s="13">
        <f t="shared" si="0"/>
        <v>900</v>
      </c>
    </row>
    <row r="70" spans="1:5" ht="20.100000000000001" customHeight="1" x14ac:dyDescent="0.2">
      <c r="A70" s="10">
        <v>10</v>
      </c>
      <c r="B70" s="11" t="s">
        <v>114</v>
      </c>
      <c r="C70" s="12" t="s">
        <v>115</v>
      </c>
      <c r="D70" s="13">
        <v>70</v>
      </c>
      <c r="E70" s="13">
        <f t="shared" si="0"/>
        <v>700</v>
      </c>
    </row>
    <row r="71" spans="1:5" ht="20.100000000000001" customHeight="1" x14ac:dyDescent="0.2">
      <c r="A71" s="10">
        <v>10</v>
      </c>
      <c r="B71" s="11" t="s">
        <v>116</v>
      </c>
      <c r="C71" s="12" t="s">
        <v>117</v>
      </c>
      <c r="D71" s="13">
        <v>70</v>
      </c>
      <c r="E71" s="13">
        <f t="shared" si="0"/>
        <v>700</v>
      </c>
    </row>
    <row r="72" spans="1:5" ht="20.100000000000001" customHeight="1" x14ac:dyDescent="0.2">
      <c r="A72" s="10">
        <v>10</v>
      </c>
      <c r="B72" s="11" t="s">
        <v>118</v>
      </c>
      <c r="C72" s="12" t="s">
        <v>119</v>
      </c>
      <c r="D72" s="13">
        <v>70</v>
      </c>
      <c r="E72" s="13">
        <f t="shared" si="0"/>
        <v>700</v>
      </c>
    </row>
    <row r="73" spans="1:5" ht="20.100000000000001" customHeight="1" x14ac:dyDescent="0.2">
      <c r="A73" s="10">
        <v>10</v>
      </c>
      <c r="B73" s="11" t="s">
        <v>120</v>
      </c>
      <c r="C73" s="12" t="s">
        <v>121</v>
      </c>
      <c r="D73" s="13">
        <v>70</v>
      </c>
      <c r="E73" s="13">
        <f t="shared" si="0"/>
        <v>700</v>
      </c>
    </row>
    <row r="74" spans="1:5" ht="20.100000000000001" customHeight="1" x14ac:dyDescent="0.2">
      <c r="A74" s="10">
        <v>10</v>
      </c>
      <c r="B74" s="11" t="s">
        <v>122</v>
      </c>
      <c r="C74" s="12" t="s">
        <v>123</v>
      </c>
      <c r="D74" s="13">
        <v>70</v>
      </c>
      <c r="E74" s="13">
        <f t="shared" si="0"/>
        <v>700</v>
      </c>
    </row>
    <row r="75" spans="1:5" ht="20.100000000000001" customHeight="1" x14ac:dyDescent="0.2">
      <c r="A75" s="10">
        <v>10</v>
      </c>
      <c r="B75" s="11" t="s">
        <v>124</v>
      </c>
      <c r="C75" s="12" t="s">
        <v>125</v>
      </c>
      <c r="D75" s="13">
        <v>70</v>
      </c>
      <c r="E75" s="13">
        <f t="shared" si="0"/>
        <v>700</v>
      </c>
    </row>
    <row r="76" spans="1:5" ht="20.100000000000001" customHeight="1" x14ac:dyDescent="0.2">
      <c r="A76" s="10">
        <v>10</v>
      </c>
      <c r="B76" s="11" t="s">
        <v>126</v>
      </c>
      <c r="C76" s="12" t="s">
        <v>127</v>
      </c>
      <c r="D76" s="13">
        <v>70</v>
      </c>
      <c r="E76" s="13">
        <f t="shared" si="0"/>
        <v>700</v>
      </c>
    </row>
    <row r="77" spans="1:5" ht="20.100000000000001" customHeight="1" x14ac:dyDescent="0.2">
      <c r="A77" s="10">
        <v>10</v>
      </c>
      <c r="B77" s="11" t="s">
        <v>128</v>
      </c>
      <c r="C77" s="12" t="s">
        <v>129</v>
      </c>
      <c r="D77" s="13">
        <v>70</v>
      </c>
      <c r="E77" s="13">
        <f t="shared" si="0"/>
        <v>700</v>
      </c>
    </row>
    <row r="78" spans="1:5" ht="20.100000000000001" customHeight="1" x14ac:dyDescent="0.2">
      <c r="A78" s="10">
        <v>10</v>
      </c>
      <c r="B78" s="11" t="s">
        <v>130</v>
      </c>
      <c r="C78" s="12" t="s">
        <v>131</v>
      </c>
      <c r="D78" s="13">
        <v>70</v>
      </c>
      <c r="E78" s="13">
        <f t="shared" si="0"/>
        <v>700</v>
      </c>
    </row>
    <row r="79" spans="1:5" ht="20.100000000000001" customHeight="1" x14ac:dyDescent="0.2">
      <c r="A79" s="10">
        <v>10</v>
      </c>
      <c r="B79" s="11" t="s">
        <v>132</v>
      </c>
      <c r="C79" s="12" t="s">
        <v>133</v>
      </c>
      <c r="D79" s="13">
        <v>70</v>
      </c>
      <c r="E79" s="13">
        <f t="shared" si="0"/>
        <v>700</v>
      </c>
    </row>
    <row r="80" spans="1:5" ht="20.100000000000001" customHeight="1" x14ac:dyDescent="0.2">
      <c r="A80" s="10">
        <v>10</v>
      </c>
      <c r="B80" s="11" t="s">
        <v>134</v>
      </c>
      <c r="C80" s="12" t="s">
        <v>135</v>
      </c>
      <c r="D80" s="13">
        <v>70</v>
      </c>
      <c r="E80" s="13">
        <f t="shared" si="0"/>
        <v>700</v>
      </c>
    </row>
    <row r="81" spans="1:5" ht="20.100000000000001" customHeight="1" x14ac:dyDescent="0.2">
      <c r="A81" s="10">
        <v>10</v>
      </c>
      <c r="B81" s="11" t="s">
        <v>136</v>
      </c>
      <c r="C81" s="12" t="s">
        <v>137</v>
      </c>
      <c r="D81" s="13">
        <v>70</v>
      </c>
      <c r="E81" s="13">
        <f t="shared" si="0"/>
        <v>700</v>
      </c>
    </row>
    <row r="82" spans="1:5" ht="20.100000000000001" customHeight="1" x14ac:dyDescent="0.2">
      <c r="A82" s="10">
        <v>10</v>
      </c>
      <c r="B82" s="11" t="s">
        <v>138</v>
      </c>
      <c r="C82" s="12" t="s">
        <v>139</v>
      </c>
      <c r="D82" s="13">
        <v>70</v>
      </c>
      <c r="E82" s="13">
        <f t="shared" si="0"/>
        <v>700</v>
      </c>
    </row>
    <row r="83" spans="1:5" ht="20.100000000000001" customHeight="1" x14ac:dyDescent="0.2">
      <c r="A83" s="10">
        <v>5</v>
      </c>
      <c r="B83" s="11" t="s">
        <v>140</v>
      </c>
      <c r="C83" s="12" t="s">
        <v>141</v>
      </c>
      <c r="D83" s="13">
        <v>70</v>
      </c>
      <c r="E83" s="13">
        <f t="shared" si="0"/>
        <v>350</v>
      </c>
    </row>
    <row r="84" spans="1:5" ht="20.100000000000001" customHeight="1" x14ac:dyDescent="0.2">
      <c r="A84" s="10">
        <v>5</v>
      </c>
      <c r="B84" s="11" t="s">
        <v>142</v>
      </c>
      <c r="C84" s="12" t="s">
        <v>143</v>
      </c>
      <c r="D84" s="13">
        <v>70</v>
      </c>
      <c r="E84" s="13">
        <f t="shared" si="0"/>
        <v>350</v>
      </c>
    </row>
    <row r="85" spans="1:5" ht="20.100000000000001" customHeight="1" x14ac:dyDescent="0.2">
      <c r="A85" s="10">
        <v>5</v>
      </c>
      <c r="B85" s="11" t="s">
        <v>144</v>
      </c>
      <c r="C85" s="12" t="s">
        <v>145</v>
      </c>
      <c r="D85" s="13">
        <v>70</v>
      </c>
      <c r="E85" s="13">
        <f t="shared" si="0"/>
        <v>350</v>
      </c>
    </row>
    <row r="86" spans="1:5" ht="20.100000000000001" customHeight="1" x14ac:dyDescent="0.2">
      <c r="A86" s="10">
        <v>5</v>
      </c>
      <c r="B86" s="11" t="s">
        <v>146</v>
      </c>
      <c r="C86" s="12" t="s">
        <v>147</v>
      </c>
      <c r="D86" s="13">
        <v>70</v>
      </c>
      <c r="E86" s="13">
        <f t="shared" ref="E86:E196" si="1">A86*D86</f>
        <v>350</v>
      </c>
    </row>
    <row r="87" spans="1:5" ht="20.100000000000001" customHeight="1" x14ac:dyDescent="0.2">
      <c r="A87" s="10">
        <v>5</v>
      </c>
      <c r="B87" s="11" t="s">
        <v>148</v>
      </c>
      <c r="C87" s="12" t="s">
        <v>149</v>
      </c>
      <c r="D87" s="13">
        <v>70</v>
      </c>
      <c r="E87" s="13">
        <f t="shared" si="1"/>
        <v>350</v>
      </c>
    </row>
    <row r="88" spans="1:5" ht="20.100000000000001" customHeight="1" x14ac:dyDescent="0.2">
      <c r="A88" s="10">
        <v>5</v>
      </c>
      <c r="B88" s="11" t="s">
        <v>150</v>
      </c>
      <c r="C88" s="12" t="s">
        <v>151</v>
      </c>
      <c r="D88" s="13">
        <v>70</v>
      </c>
      <c r="E88" s="13">
        <f t="shared" si="1"/>
        <v>350</v>
      </c>
    </row>
    <row r="89" spans="1:5" ht="20.100000000000001" customHeight="1" x14ac:dyDescent="0.2">
      <c r="A89" s="10">
        <v>5</v>
      </c>
      <c r="B89" s="11" t="s">
        <v>152</v>
      </c>
      <c r="C89" s="12" t="s">
        <v>153</v>
      </c>
      <c r="D89" s="13">
        <v>70</v>
      </c>
      <c r="E89" s="13">
        <f t="shared" si="1"/>
        <v>350</v>
      </c>
    </row>
    <row r="90" spans="1:5" ht="20.100000000000001" customHeight="1" x14ac:dyDescent="0.2">
      <c r="A90" s="10">
        <v>5</v>
      </c>
      <c r="B90" s="11" t="s">
        <v>154</v>
      </c>
      <c r="C90" s="12" t="s">
        <v>155</v>
      </c>
      <c r="D90" s="13">
        <v>70</v>
      </c>
      <c r="E90" s="13">
        <f t="shared" si="1"/>
        <v>350</v>
      </c>
    </row>
    <row r="91" spans="1:5" ht="20.100000000000001" customHeight="1" x14ac:dyDescent="0.2">
      <c r="A91" s="10">
        <v>5</v>
      </c>
      <c r="B91" s="11" t="s">
        <v>156</v>
      </c>
      <c r="C91" s="12" t="s">
        <v>157</v>
      </c>
      <c r="D91" s="13">
        <v>70</v>
      </c>
      <c r="E91" s="13">
        <f t="shared" si="1"/>
        <v>350</v>
      </c>
    </row>
    <row r="92" spans="1:5" ht="20.100000000000001" customHeight="1" x14ac:dyDescent="0.2">
      <c r="A92" s="10">
        <v>5</v>
      </c>
      <c r="B92" s="11" t="s">
        <v>158</v>
      </c>
      <c r="C92" s="12" t="s">
        <v>159</v>
      </c>
      <c r="D92" s="13">
        <v>70</v>
      </c>
      <c r="E92" s="13">
        <f t="shared" si="1"/>
        <v>350</v>
      </c>
    </row>
    <row r="93" spans="1:5" ht="20.100000000000001" customHeight="1" x14ac:dyDescent="0.2">
      <c r="A93" s="10">
        <v>5</v>
      </c>
      <c r="B93" s="11" t="s">
        <v>160</v>
      </c>
      <c r="C93" s="12" t="s">
        <v>161</v>
      </c>
      <c r="D93" s="13">
        <v>60</v>
      </c>
      <c r="E93" s="13">
        <f t="shared" si="1"/>
        <v>300</v>
      </c>
    </row>
    <row r="94" spans="1:5" ht="20.100000000000001" customHeight="1" x14ac:dyDescent="0.2">
      <c r="A94" s="10">
        <v>5</v>
      </c>
      <c r="B94" s="11" t="s">
        <v>162</v>
      </c>
      <c r="C94" s="12" t="s">
        <v>163</v>
      </c>
      <c r="D94" s="13">
        <v>60</v>
      </c>
      <c r="E94" s="13">
        <f t="shared" si="1"/>
        <v>300</v>
      </c>
    </row>
    <row r="95" spans="1:5" ht="20.100000000000001" customHeight="1" x14ac:dyDescent="0.2">
      <c r="A95" s="10">
        <v>5</v>
      </c>
      <c r="B95" s="11" t="s">
        <v>164</v>
      </c>
      <c r="C95" s="12" t="s">
        <v>165</v>
      </c>
      <c r="D95" s="13">
        <v>60</v>
      </c>
      <c r="E95" s="13">
        <f t="shared" si="1"/>
        <v>300</v>
      </c>
    </row>
    <row r="96" spans="1:5" ht="20.100000000000001" customHeight="1" x14ac:dyDescent="0.2">
      <c r="A96" s="10">
        <v>5</v>
      </c>
      <c r="B96" s="11" t="s">
        <v>166</v>
      </c>
      <c r="C96" s="12" t="s">
        <v>167</v>
      </c>
      <c r="D96" s="13">
        <v>60</v>
      </c>
      <c r="E96" s="13">
        <f t="shared" si="1"/>
        <v>300</v>
      </c>
    </row>
    <row r="97" spans="1:5" ht="20.100000000000001" customHeight="1" x14ac:dyDescent="0.2">
      <c r="A97" s="10">
        <v>5</v>
      </c>
      <c r="B97" s="11" t="s">
        <v>168</v>
      </c>
      <c r="C97" s="12" t="s">
        <v>169</v>
      </c>
      <c r="D97" s="13">
        <v>60</v>
      </c>
      <c r="E97" s="13">
        <f t="shared" si="1"/>
        <v>300</v>
      </c>
    </row>
    <row r="98" spans="1:5" ht="20.100000000000001" customHeight="1" x14ac:dyDescent="0.2">
      <c r="A98" s="10">
        <v>5</v>
      </c>
      <c r="B98" s="11" t="s">
        <v>170</v>
      </c>
      <c r="C98" s="12" t="s">
        <v>171</v>
      </c>
      <c r="D98" s="13">
        <v>60</v>
      </c>
      <c r="E98" s="13">
        <f t="shared" si="1"/>
        <v>300</v>
      </c>
    </row>
    <row r="99" spans="1:5" ht="20.100000000000001" customHeight="1" x14ac:dyDescent="0.2">
      <c r="A99" s="10">
        <v>5</v>
      </c>
      <c r="B99" s="11" t="s">
        <v>172</v>
      </c>
      <c r="C99" s="12" t="s">
        <v>173</v>
      </c>
      <c r="D99" s="13">
        <v>60</v>
      </c>
      <c r="E99" s="13">
        <f t="shared" si="1"/>
        <v>300</v>
      </c>
    </row>
    <row r="100" spans="1:5" ht="20.100000000000001" customHeight="1" x14ac:dyDescent="0.2">
      <c r="A100" s="10">
        <v>5</v>
      </c>
      <c r="B100" s="11" t="s">
        <v>174</v>
      </c>
      <c r="C100" s="12" t="s">
        <v>175</v>
      </c>
      <c r="D100" s="13">
        <v>60</v>
      </c>
      <c r="E100" s="13">
        <f t="shared" si="1"/>
        <v>300</v>
      </c>
    </row>
    <row r="101" spans="1:5" ht="20.100000000000001" customHeight="1" x14ac:dyDescent="0.2">
      <c r="A101" s="10">
        <v>1</v>
      </c>
      <c r="B101" s="47" t="s">
        <v>472</v>
      </c>
      <c r="C101" s="41" t="s">
        <v>473</v>
      </c>
      <c r="D101" s="13">
        <v>480</v>
      </c>
      <c r="E101" s="13">
        <f t="shared" si="1"/>
        <v>480</v>
      </c>
    </row>
    <row r="102" spans="1:5" ht="20.100000000000001" customHeight="1" x14ac:dyDescent="0.2">
      <c r="A102" s="10">
        <v>1</v>
      </c>
      <c r="B102" s="47" t="s">
        <v>474</v>
      </c>
      <c r="C102" s="41" t="s">
        <v>475</v>
      </c>
      <c r="D102" s="13">
        <v>480</v>
      </c>
      <c r="E102" s="13">
        <f t="shared" si="1"/>
        <v>480</v>
      </c>
    </row>
    <row r="103" spans="1:5" ht="20.100000000000001" customHeight="1" x14ac:dyDescent="0.2">
      <c r="A103" s="10">
        <v>1</v>
      </c>
      <c r="B103" s="47" t="s">
        <v>476</v>
      </c>
      <c r="C103" s="41" t="s">
        <v>477</v>
      </c>
      <c r="D103" s="13">
        <v>480</v>
      </c>
      <c r="E103" s="13">
        <f t="shared" si="1"/>
        <v>480</v>
      </c>
    </row>
    <row r="104" spans="1:5" ht="20.100000000000001" customHeight="1" x14ac:dyDescent="0.2">
      <c r="A104" s="10">
        <v>1</v>
      </c>
      <c r="B104" s="47" t="s">
        <v>479</v>
      </c>
      <c r="C104" s="41" t="s">
        <v>480</v>
      </c>
      <c r="D104" s="13">
        <v>480</v>
      </c>
      <c r="E104" s="13">
        <f t="shared" si="1"/>
        <v>480</v>
      </c>
    </row>
    <row r="105" spans="1:5" ht="20.100000000000001" customHeight="1" x14ac:dyDescent="0.2">
      <c r="A105" s="10">
        <v>1</v>
      </c>
      <c r="B105" s="47" t="s">
        <v>478</v>
      </c>
      <c r="C105" s="41" t="s">
        <v>489</v>
      </c>
      <c r="D105" s="13">
        <v>480</v>
      </c>
      <c r="E105" s="13">
        <f t="shared" si="1"/>
        <v>480</v>
      </c>
    </row>
    <row r="106" spans="1:5" ht="20.100000000000001" customHeight="1" x14ac:dyDescent="0.2">
      <c r="A106" s="10">
        <v>1</v>
      </c>
      <c r="B106" s="47" t="s">
        <v>481</v>
      </c>
      <c r="C106" s="41" t="s">
        <v>482</v>
      </c>
      <c r="D106" s="13">
        <v>480</v>
      </c>
      <c r="E106" s="13">
        <f t="shared" si="1"/>
        <v>480</v>
      </c>
    </row>
    <row r="107" spans="1:5" ht="20.100000000000001" customHeight="1" x14ac:dyDescent="0.2">
      <c r="A107" s="10">
        <v>1</v>
      </c>
      <c r="B107" s="47" t="s">
        <v>483</v>
      </c>
      <c r="C107" s="41" t="s">
        <v>484</v>
      </c>
      <c r="D107" s="13">
        <v>480</v>
      </c>
      <c r="E107" s="13">
        <f t="shared" si="1"/>
        <v>480</v>
      </c>
    </row>
    <row r="108" spans="1:5" ht="20.100000000000001" customHeight="1" x14ac:dyDescent="0.2">
      <c r="A108" s="10">
        <v>1</v>
      </c>
      <c r="B108" s="47" t="s">
        <v>485</v>
      </c>
      <c r="C108" s="41" t="s">
        <v>486</v>
      </c>
      <c r="D108" s="13">
        <v>480</v>
      </c>
      <c r="E108" s="13">
        <f t="shared" si="1"/>
        <v>480</v>
      </c>
    </row>
    <row r="109" spans="1:5" ht="20.100000000000001" customHeight="1" x14ac:dyDescent="0.2">
      <c r="A109" s="10">
        <v>1</v>
      </c>
      <c r="B109" s="47" t="s">
        <v>487</v>
      </c>
      <c r="C109" s="41" t="s">
        <v>488</v>
      </c>
      <c r="D109" s="13">
        <v>480</v>
      </c>
      <c r="E109" s="13">
        <f t="shared" si="1"/>
        <v>480</v>
      </c>
    </row>
    <row r="110" spans="1:5" ht="20.100000000000001" customHeight="1" x14ac:dyDescent="0.2">
      <c r="A110" s="10">
        <v>1</v>
      </c>
      <c r="B110" s="42" t="s">
        <v>403</v>
      </c>
      <c r="C110" s="41" t="s">
        <v>404</v>
      </c>
      <c r="D110" s="13">
        <v>840</v>
      </c>
      <c r="E110" s="13">
        <f t="shared" si="1"/>
        <v>840</v>
      </c>
    </row>
    <row r="111" spans="1:5" ht="20.100000000000001" customHeight="1" x14ac:dyDescent="0.2">
      <c r="A111" s="10">
        <v>1</v>
      </c>
      <c r="B111" s="42" t="s">
        <v>405</v>
      </c>
      <c r="C111" s="41" t="s">
        <v>406</v>
      </c>
      <c r="D111" s="13">
        <v>840</v>
      </c>
      <c r="E111" s="13">
        <f t="shared" si="1"/>
        <v>840</v>
      </c>
    </row>
    <row r="112" spans="1:5" ht="20.100000000000001" customHeight="1" x14ac:dyDescent="0.2">
      <c r="A112" s="10">
        <v>1</v>
      </c>
      <c r="B112" s="42" t="s">
        <v>407</v>
      </c>
      <c r="C112" s="41" t="s">
        <v>408</v>
      </c>
      <c r="D112" s="13">
        <v>840</v>
      </c>
      <c r="E112" s="13">
        <f t="shared" si="1"/>
        <v>840</v>
      </c>
    </row>
    <row r="113" spans="1:5" ht="20.100000000000001" customHeight="1" x14ac:dyDescent="0.2">
      <c r="A113" s="10">
        <v>1</v>
      </c>
      <c r="B113" s="42" t="s">
        <v>409</v>
      </c>
      <c r="C113" s="41" t="s">
        <v>410</v>
      </c>
      <c r="D113" s="13">
        <v>840</v>
      </c>
      <c r="E113" s="13">
        <f t="shared" si="1"/>
        <v>840</v>
      </c>
    </row>
    <row r="114" spans="1:5" ht="20.100000000000001" customHeight="1" x14ac:dyDescent="0.2">
      <c r="A114" s="10">
        <v>1</v>
      </c>
      <c r="B114" s="42" t="s">
        <v>411</v>
      </c>
      <c r="C114" s="41" t="s">
        <v>412</v>
      </c>
      <c r="D114" s="13">
        <v>840</v>
      </c>
      <c r="E114" s="13">
        <f t="shared" si="1"/>
        <v>840</v>
      </c>
    </row>
    <row r="115" spans="1:5" ht="20.100000000000001" customHeight="1" x14ac:dyDescent="0.2">
      <c r="A115" s="10">
        <v>1</v>
      </c>
      <c r="B115" s="42" t="s">
        <v>413</v>
      </c>
      <c r="C115" s="41" t="s">
        <v>437</v>
      </c>
      <c r="D115" s="13">
        <v>840</v>
      </c>
      <c r="E115" s="13">
        <f t="shared" si="1"/>
        <v>840</v>
      </c>
    </row>
    <row r="116" spans="1:5" ht="20.100000000000001" customHeight="1" x14ac:dyDescent="0.2">
      <c r="A116" s="10">
        <v>1</v>
      </c>
      <c r="B116" s="42" t="s">
        <v>414</v>
      </c>
      <c r="C116" s="41" t="s">
        <v>415</v>
      </c>
      <c r="D116" s="13">
        <v>840</v>
      </c>
      <c r="E116" s="13">
        <f t="shared" si="1"/>
        <v>840</v>
      </c>
    </row>
    <row r="117" spans="1:5" ht="20.100000000000001" customHeight="1" x14ac:dyDescent="0.2">
      <c r="A117" s="10">
        <v>1</v>
      </c>
      <c r="B117" s="42" t="s">
        <v>416</v>
      </c>
      <c r="C117" s="41" t="s">
        <v>417</v>
      </c>
      <c r="D117" s="13">
        <v>840</v>
      </c>
      <c r="E117" s="13">
        <f t="shared" si="1"/>
        <v>840</v>
      </c>
    </row>
    <row r="118" spans="1:5" ht="20.100000000000001" customHeight="1" x14ac:dyDescent="0.2">
      <c r="A118" s="10">
        <v>1</v>
      </c>
      <c r="B118" s="42" t="s">
        <v>418</v>
      </c>
      <c r="C118" s="41" t="s">
        <v>419</v>
      </c>
      <c r="D118" s="13">
        <v>840</v>
      </c>
      <c r="E118" s="13">
        <f t="shared" si="1"/>
        <v>840</v>
      </c>
    </row>
    <row r="119" spans="1:5" ht="20.100000000000001" customHeight="1" x14ac:dyDescent="0.2">
      <c r="A119" s="10">
        <v>1</v>
      </c>
      <c r="B119" s="42" t="s">
        <v>420</v>
      </c>
      <c r="C119" s="41" t="s">
        <v>421</v>
      </c>
      <c r="D119" s="13">
        <v>840</v>
      </c>
      <c r="E119" s="13">
        <f t="shared" si="1"/>
        <v>840</v>
      </c>
    </row>
    <row r="120" spans="1:5" ht="20.100000000000001" customHeight="1" x14ac:dyDescent="0.2">
      <c r="A120" s="10">
        <v>1</v>
      </c>
      <c r="B120" s="42" t="s">
        <v>422</v>
      </c>
      <c r="C120" s="41" t="s">
        <v>423</v>
      </c>
      <c r="D120" s="13">
        <v>840</v>
      </c>
      <c r="E120" s="13">
        <f t="shared" si="1"/>
        <v>840</v>
      </c>
    </row>
    <row r="121" spans="1:5" ht="20.100000000000001" customHeight="1" x14ac:dyDescent="0.2">
      <c r="A121" s="10">
        <v>1</v>
      </c>
      <c r="B121" s="42" t="s">
        <v>424</v>
      </c>
      <c r="C121" s="41" t="s">
        <v>425</v>
      </c>
      <c r="D121" s="13">
        <v>840</v>
      </c>
      <c r="E121" s="13">
        <f t="shared" si="1"/>
        <v>840</v>
      </c>
    </row>
    <row r="122" spans="1:5" ht="20.100000000000001" customHeight="1" x14ac:dyDescent="0.2">
      <c r="A122" s="10">
        <v>1</v>
      </c>
      <c r="B122" s="42" t="s">
        <v>426</v>
      </c>
      <c r="C122" s="41" t="s">
        <v>438</v>
      </c>
      <c r="D122" s="13">
        <v>840</v>
      </c>
      <c r="E122" s="13">
        <f t="shared" si="1"/>
        <v>840</v>
      </c>
    </row>
    <row r="123" spans="1:5" ht="20.100000000000001" customHeight="1" x14ac:dyDescent="0.2">
      <c r="A123" s="10">
        <v>1</v>
      </c>
      <c r="B123" s="42" t="s">
        <v>427</v>
      </c>
      <c r="C123" s="41" t="s">
        <v>428</v>
      </c>
      <c r="D123" s="13">
        <v>480</v>
      </c>
      <c r="E123" s="13">
        <f t="shared" si="1"/>
        <v>480</v>
      </c>
    </row>
    <row r="124" spans="1:5" ht="20.100000000000001" customHeight="1" x14ac:dyDescent="0.2">
      <c r="A124" s="10">
        <v>1</v>
      </c>
      <c r="B124" s="42" t="s">
        <v>429</v>
      </c>
      <c r="C124" s="41" t="s">
        <v>430</v>
      </c>
      <c r="D124" s="13">
        <v>480</v>
      </c>
      <c r="E124" s="13">
        <f t="shared" si="1"/>
        <v>480</v>
      </c>
    </row>
    <row r="125" spans="1:5" ht="20.100000000000001" customHeight="1" x14ac:dyDescent="0.2">
      <c r="A125" s="10">
        <v>1</v>
      </c>
      <c r="B125" s="42" t="s">
        <v>431</v>
      </c>
      <c r="C125" s="41" t="s">
        <v>432</v>
      </c>
      <c r="D125" s="13">
        <v>480</v>
      </c>
      <c r="E125" s="13">
        <f t="shared" si="1"/>
        <v>480</v>
      </c>
    </row>
    <row r="126" spans="1:5" ht="20.100000000000001" customHeight="1" x14ac:dyDescent="0.2">
      <c r="A126" s="10">
        <v>1</v>
      </c>
      <c r="B126" s="42" t="s">
        <v>434</v>
      </c>
      <c r="C126" s="41" t="s">
        <v>435</v>
      </c>
      <c r="D126" s="13">
        <v>480</v>
      </c>
      <c r="E126" s="13">
        <f t="shared" si="1"/>
        <v>480</v>
      </c>
    </row>
    <row r="127" spans="1:5" ht="20.100000000000001" customHeight="1" x14ac:dyDescent="0.2">
      <c r="A127" s="10">
        <v>1</v>
      </c>
      <c r="B127" s="42" t="s">
        <v>433</v>
      </c>
      <c r="C127" s="41" t="s">
        <v>436</v>
      </c>
      <c r="D127" s="13">
        <v>480</v>
      </c>
      <c r="E127" s="13">
        <f t="shared" si="1"/>
        <v>480</v>
      </c>
    </row>
    <row r="128" spans="1:5" ht="45.75" customHeight="1" x14ac:dyDescent="0.2">
      <c r="A128" s="30">
        <v>1</v>
      </c>
      <c r="B128" s="44" t="s">
        <v>439</v>
      </c>
      <c r="C128" s="45" t="s">
        <v>440</v>
      </c>
      <c r="D128" s="13">
        <v>480</v>
      </c>
      <c r="E128" s="13">
        <f t="shared" si="1"/>
        <v>480</v>
      </c>
    </row>
    <row r="129" spans="1:5" ht="43.5" customHeight="1" x14ac:dyDescent="0.2">
      <c r="A129" s="30">
        <v>1</v>
      </c>
      <c r="B129" s="43" t="s">
        <v>441</v>
      </c>
      <c r="C129" s="45" t="s">
        <v>446</v>
      </c>
      <c r="D129" s="13">
        <v>480</v>
      </c>
      <c r="E129" s="13">
        <f t="shared" si="1"/>
        <v>480</v>
      </c>
    </row>
    <row r="130" spans="1:5" ht="40.5" customHeight="1" x14ac:dyDescent="0.2">
      <c r="A130" s="30">
        <v>1</v>
      </c>
      <c r="B130" s="43" t="s">
        <v>442</v>
      </c>
      <c r="C130" s="45" t="s">
        <v>447</v>
      </c>
      <c r="D130" s="13">
        <v>480</v>
      </c>
      <c r="E130" s="13">
        <f t="shared" si="1"/>
        <v>480</v>
      </c>
    </row>
    <row r="131" spans="1:5" ht="40.5" customHeight="1" x14ac:dyDescent="0.2">
      <c r="A131" s="30">
        <v>1</v>
      </c>
      <c r="B131" s="43" t="s">
        <v>448</v>
      </c>
      <c r="C131" s="45" t="s">
        <v>449</v>
      </c>
      <c r="D131" s="13">
        <v>480</v>
      </c>
      <c r="E131" s="13">
        <f t="shared" si="1"/>
        <v>480</v>
      </c>
    </row>
    <row r="132" spans="1:5" ht="33.75" customHeight="1" x14ac:dyDescent="0.2">
      <c r="A132" s="30">
        <v>1</v>
      </c>
      <c r="B132" s="43" t="s">
        <v>443</v>
      </c>
      <c r="C132" s="45" t="s">
        <v>450</v>
      </c>
      <c r="D132" s="13">
        <v>480</v>
      </c>
      <c r="E132" s="13">
        <f t="shared" si="1"/>
        <v>480</v>
      </c>
    </row>
    <row r="133" spans="1:5" ht="32.25" customHeight="1" x14ac:dyDescent="0.2">
      <c r="A133" s="30">
        <v>1</v>
      </c>
      <c r="B133" s="43" t="s">
        <v>444</v>
      </c>
      <c r="C133" s="45" t="s">
        <v>453</v>
      </c>
      <c r="D133" s="13">
        <v>480</v>
      </c>
      <c r="E133" s="13">
        <f t="shared" si="1"/>
        <v>480</v>
      </c>
    </row>
    <row r="134" spans="1:5" ht="39.75" customHeight="1" x14ac:dyDescent="0.2">
      <c r="A134" s="30">
        <v>1</v>
      </c>
      <c r="B134" s="43" t="s">
        <v>445</v>
      </c>
      <c r="C134" s="45" t="s">
        <v>454</v>
      </c>
      <c r="D134" s="13">
        <v>480</v>
      </c>
      <c r="E134" s="13">
        <f t="shared" si="1"/>
        <v>480</v>
      </c>
    </row>
    <row r="135" spans="1:5" ht="39" customHeight="1" x14ac:dyDescent="0.2">
      <c r="A135" s="30">
        <v>1</v>
      </c>
      <c r="B135" s="43" t="s">
        <v>451</v>
      </c>
      <c r="C135" s="45" t="s">
        <v>455</v>
      </c>
      <c r="D135" s="13">
        <v>480</v>
      </c>
      <c r="E135" s="13">
        <f t="shared" si="1"/>
        <v>480</v>
      </c>
    </row>
    <row r="136" spans="1:5" ht="40.5" customHeight="1" x14ac:dyDescent="0.2">
      <c r="A136" s="30">
        <v>1</v>
      </c>
      <c r="B136" s="43" t="s">
        <v>452</v>
      </c>
      <c r="C136" s="45" t="s">
        <v>456</v>
      </c>
      <c r="D136" s="13">
        <v>480</v>
      </c>
      <c r="E136" s="13">
        <f t="shared" si="1"/>
        <v>480</v>
      </c>
    </row>
    <row r="137" spans="1:5" ht="42.75" customHeight="1" x14ac:dyDescent="0.2">
      <c r="A137" s="30">
        <v>1</v>
      </c>
      <c r="B137" s="43" t="s">
        <v>460</v>
      </c>
      <c r="C137" s="46" t="s">
        <v>463</v>
      </c>
      <c r="D137" s="13">
        <v>480</v>
      </c>
      <c r="E137" s="13">
        <f t="shared" si="1"/>
        <v>480</v>
      </c>
    </row>
    <row r="138" spans="1:5" ht="39.75" customHeight="1" x14ac:dyDescent="0.2">
      <c r="A138" s="30">
        <v>1</v>
      </c>
      <c r="B138" s="43" t="s">
        <v>461</v>
      </c>
      <c r="C138" s="46" t="s">
        <v>465</v>
      </c>
      <c r="D138" s="13">
        <v>480</v>
      </c>
      <c r="E138" s="13">
        <f t="shared" si="1"/>
        <v>480</v>
      </c>
    </row>
    <row r="139" spans="1:5" ht="41.25" customHeight="1" x14ac:dyDescent="0.2">
      <c r="A139" s="30">
        <v>1</v>
      </c>
      <c r="B139" s="43" t="s">
        <v>462</v>
      </c>
      <c r="C139" s="46" t="s">
        <v>466</v>
      </c>
      <c r="D139" s="13">
        <v>480</v>
      </c>
      <c r="E139" s="13">
        <f t="shared" si="1"/>
        <v>480</v>
      </c>
    </row>
    <row r="140" spans="1:5" ht="31.5" customHeight="1" x14ac:dyDescent="0.2">
      <c r="A140" s="30">
        <v>1</v>
      </c>
      <c r="B140" s="43" t="s">
        <v>457</v>
      </c>
      <c r="C140" s="46" t="s">
        <v>464</v>
      </c>
      <c r="D140" s="13">
        <v>480</v>
      </c>
      <c r="E140" s="13">
        <f t="shared" si="1"/>
        <v>480</v>
      </c>
    </row>
    <row r="141" spans="1:5" ht="32.25" customHeight="1" x14ac:dyDescent="0.2">
      <c r="A141" s="30">
        <v>1</v>
      </c>
      <c r="B141" s="43" t="s">
        <v>458</v>
      </c>
      <c r="C141" s="46" t="s">
        <v>467</v>
      </c>
      <c r="D141" s="13">
        <v>480</v>
      </c>
      <c r="E141" s="13">
        <f t="shared" si="1"/>
        <v>480</v>
      </c>
    </row>
    <row r="142" spans="1:5" ht="36" customHeight="1" x14ac:dyDescent="0.2">
      <c r="A142" s="30">
        <v>1</v>
      </c>
      <c r="B142" s="43" t="s">
        <v>459</v>
      </c>
      <c r="C142" s="46" t="s">
        <v>468</v>
      </c>
      <c r="D142" s="13">
        <v>480</v>
      </c>
      <c r="E142" s="13">
        <f t="shared" si="1"/>
        <v>480</v>
      </c>
    </row>
    <row r="143" spans="1:5" ht="20.100000000000001" customHeight="1" x14ac:dyDescent="0.2">
      <c r="A143" s="27">
        <v>4</v>
      </c>
      <c r="B143" s="31" t="s">
        <v>238</v>
      </c>
      <c r="C143" s="25" t="s">
        <v>239</v>
      </c>
      <c r="D143" s="29">
        <v>48</v>
      </c>
      <c r="E143" s="29">
        <f t="shared" si="1"/>
        <v>192</v>
      </c>
    </row>
    <row r="144" spans="1:5" ht="20.100000000000001" customHeight="1" x14ac:dyDescent="0.2">
      <c r="A144" s="27">
        <v>6</v>
      </c>
      <c r="B144" s="31" t="s">
        <v>240</v>
      </c>
      <c r="C144" s="25" t="s">
        <v>241</v>
      </c>
      <c r="D144" s="29">
        <v>48</v>
      </c>
      <c r="E144" s="29">
        <f t="shared" si="1"/>
        <v>288</v>
      </c>
    </row>
    <row r="145" spans="1:5" ht="20.100000000000001" customHeight="1" x14ac:dyDescent="0.2">
      <c r="A145" s="27">
        <v>6</v>
      </c>
      <c r="B145" s="31" t="s">
        <v>242</v>
      </c>
      <c r="C145" s="25" t="s">
        <v>243</v>
      </c>
      <c r="D145" s="29">
        <v>48</v>
      </c>
      <c r="E145" s="29">
        <f t="shared" si="1"/>
        <v>288</v>
      </c>
    </row>
    <row r="146" spans="1:5" ht="20.100000000000001" customHeight="1" x14ac:dyDescent="0.2">
      <c r="A146" s="27">
        <v>6</v>
      </c>
      <c r="B146" s="31" t="s">
        <v>244</v>
      </c>
      <c r="C146" s="25" t="s">
        <v>245</v>
      </c>
      <c r="D146" s="29">
        <v>48</v>
      </c>
      <c r="E146" s="29">
        <f t="shared" si="1"/>
        <v>288</v>
      </c>
    </row>
    <row r="147" spans="1:5" ht="20.100000000000001" customHeight="1" x14ac:dyDescent="0.2">
      <c r="A147" s="27">
        <v>6</v>
      </c>
      <c r="B147" s="31" t="s">
        <v>246</v>
      </c>
      <c r="C147" s="25" t="s">
        <v>247</v>
      </c>
      <c r="D147" s="29">
        <v>48</v>
      </c>
      <c r="E147" s="29">
        <f t="shared" si="1"/>
        <v>288</v>
      </c>
    </row>
    <row r="148" spans="1:5" ht="20.100000000000001" customHeight="1" x14ac:dyDescent="0.2">
      <c r="A148" s="27">
        <v>6</v>
      </c>
      <c r="B148" s="31" t="s">
        <v>248</v>
      </c>
      <c r="C148" s="25" t="s">
        <v>249</v>
      </c>
      <c r="D148" s="29">
        <v>48</v>
      </c>
      <c r="E148" s="29">
        <f t="shared" si="1"/>
        <v>288</v>
      </c>
    </row>
    <row r="149" spans="1:5" ht="20.100000000000001" customHeight="1" x14ac:dyDescent="0.2">
      <c r="A149" s="27">
        <v>6</v>
      </c>
      <c r="B149" s="31" t="s">
        <v>250</v>
      </c>
      <c r="C149" s="25" t="s">
        <v>251</v>
      </c>
      <c r="D149" s="29">
        <v>48</v>
      </c>
      <c r="E149" s="29">
        <f t="shared" si="1"/>
        <v>288</v>
      </c>
    </row>
    <row r="150" spans="1:5" ht="20.100000000000001" customHeight="1" x14ac:dyDescent="0.2">
      <c r="A150" s="27">
        <v>6</v>
      </c>
      <c r="B150" s="31" t="s">
        <v>252</v>
      </c>
      <c r="C150" s="25" t="s">
        <v>253</v>
      </c>
      <c r="D150" s="29">
        <v>48</v>
      </c>
      <c r="E150" s="29">
        <f t="shared" si="1"/>
        <v>288</v>
      </c>
    </row>
    <row r="151" spans="1:5" ht="20.100000000000001" customHeight="1" x14ac:dyDescent="0.2">
      <c r="A151" s="27">
        <v>6</v>
      </c>
      <c r="B151" s="31" t="s">
        <v>254</v>
      </c>
      <c r="C151" s="25" t="s">
        <v>255</v>
      </c>
      <c r="D151" s="29">
        <v>48</v>
      </c>
      <c r="E151" s="29">
        <f t="shared" si="1"/>
        <v>288</v>
      </c>
    </row>
    <row r="152" spans="1:5" ht="20.100000000000001" customHeight="1" x14ac:dyDescent="0.2">
      <c r="A152" s="27">
        <v>6</v>
      </c>
      <c r="B152" s="31" t="s">
        <v>256</v>
      </c>
      <c r="C152" s="25" t="s">
        <v>257</v>
      </c>
      <c r="D152" s="29">
        <v>48</v>
      </c>
      <c r="E152" s="29">
        <f t="shared" si="1"/>
        <v>288</v>
      </c>
    </row>
    <row r="153" spans="1:5" ht="20.100000000000001" customHeight="1" x14ac:dyDescent="0.2">
      <c r="A153" s="27">
        <v>6</v>
      </c>
      <c r="B153" s="31" t="s">
        <v>258</v>
      </c>
      <c r="C153" s="25" t="s">
        <v>259</v>
      </c>
      <c r="D153" s="29">
        <v>48</v>
      </c>
      <c r="E153" s="29">
        <f t="shared" si="1"/>
        <v>288</v>
      </c>
    </row>
    <row r="154" spans="1:5" ht="20.100000000000001" customHeight="1" x14ac:dyDescent="0.2">
      <c r="A154" s="27">
        <v>6</v>
      </c>
      <c r="B154" s="31" t="s">
        <v>260</v>
      </c>
      <c r="C154" s="25" t="s">
        <v>261</v>
      </c>
      <c r="D154" s="29">
        <v>48</v>
      </c>
      <c r="E154" s="29">
        <f t="shared" si="1"/>
        <v>288</v>
      </c>
    </row>
    <row r="155" spans="1:5" ht="20.100000000000001" customHeight="1" x14ac:dyDescent="0.2">
      <c r="A155" s="27">
        <v>6</v>
      </c>
      <c r="B155" s="31" t="s">
        <v>262</v>
      </c>
      <c r="C155" s="25" t="s">
        <v>263</v>
      </c>
      <c r="D155" s="29">
        <v>48</v>
      </c>
      <c r="E155" s="29">
        <f t="shared" si="1"/>
        <v>288</v>
      </c>
    </row>
    <row r="156" spans="1:5" ht="20.100000000000001" customHeight="1" x14ac:dyDescent="0.2">
      <c r="A156" s="27">
        <v>6</v>
      </c>
      <c r="B156" s="31" t="s">
        <v>264</v>
      </c>
      <c r="C156" s="25" t="s">
        <v>265</v>
      </c>
      <c r="D156" s="29">
        <v>48</v>
      </c>
      <c r="E156" s="29">
        <f t="shared" si="1"/>
        <v>288</v>
      </c>
    </row>
    <row r="157" spans="1:5" ht="20.100000000000001" customHeight="1" x14ac:dyDescent="0.2">
      <c r="A157" s="27">
        <v>6</v>
      </c>
      <c r="B157" s="31" t="s">
        <v>266</v>
      </c>
      <c r="C157" s="25" t="s">
        <v>267</v>
      </c>
      <c r="D157" s="29">
        <v>48</v>
      </c>
      <c r="E157" s="29">
        <f t="shared" si="1"/>
        <v>288</v>
      </c>
    </row>
    <row r="158" spans="1:5" ht="20.100000000000001" customHeight="1" x14ac:dyDescent="0.2">
      <c r="A158" s="27">
        <v>6</v>
      </c>
      <c r="B158" s="31" t="s">
        <v>268</v>
      </c>
      <c r="C158" s="25" t="s">
        <v>269</v>
      </c>
      <c r="D158" s="29">
        <v>48</v>
      </c>
      <c r="E158" s="29">
        <f t="shared" si="1"/>
        <v>288</v>
      </c>
    </row>
    <row r="159" spans="1:5" ht="20.100000000000001" customHeight="1" x14ac:dyDescent="0.2">
      <c r="A159" s="27">
        <v>6</v>
      </c>
      <c r="B159" s="31" t="s">
        <v>270</v>
      </c>
      <c r="C159" s="25" t="s">
        <v>271</v>
      </c>
      <c r="D159" s="29">
        <v>48</v>
      </c>
      <c r="E159" s="29">
        <f t="shared" si="1"/>
        <v>288</v>
      </c>
    </row>
    <row r="160" spans="1:5" ht="20.100000000000001" customHeight="1" x14ac:dyDescent="0.2">
      <c r="A160" s="27">
        <v>6</v>
      </c>
      <c r="B160" s="31" t="s">
        <v>272</v>
      </c>
      <c r="C160" s="25" t="s">
        <v>273</v>
      </c>
      <c r="D160" s="29">
        <v>48</v>
      </c>
      <c r="E160" s="29">
        <f t="shared" si="1"/>
        <v>288</v>
      </c>
    </row>
    <row r="161" spans="1:5" ht="20.100000000000001" customHeight="1" x14ac:dyDescent="0.2">
      <c r="A161" s="27">
        <v>3</v>
      </c>
      <c r="B161" s="31" t="s">
        <v>274</v>
      </c>
      <c r="C161" s="25" t="s">
        <v>275</v>
      </c>
      <c r="D161" s="29">
        <v>48</v>
      </c>
      <c r="E161" s="29">
        <f t="shared" si="1"/>
        <v>144</v>
      </c>
    </row>
    <row r="162" spans="1:5" ht="20.100000000000001" customHeight="1" x14ac:dyDescent="0.2">
      <c r="A162" s="27">
        <v>2</v>
      </c>
      <c r="B162" s="31" t="s">
        <v>276</v>
      </c>
      <c r="C162" s="25" t="s">
        <v>277</v>
      </c>
      <c r="D162" s="29">
        <v>48</v>
      </c>
      <c r="E162" s="29">
        <f t="shared" si="1"/>
        <v>96</v>
      </c>
    </row>
    <row r="163" spans="1:5" ht="20.100000000000001" customHeight="1" x14ac:dyDescent="0.2">
      <c r="A163" s="27">
        <v>6</v>
      </c>
      <c r="B163" s="31" t="s">
        <v>278</v>
      </c>
      <c r="C163" s="28" t="s">
        <v>279</v>
      </c>
      <c r="D163" s="29">
        <v>60</v>
      </c>
      <c r="E163" s="29">
        <f t="shared" si="1"/>
        <v>360</v>
      </c>
    </row>
    <row r="164" spans="1:5" ht="20.100000000000001" customHeight="1" x14ac:dyDescent="0.2">
      <c r="A164" s="27">
        <v>6</v>
      </c>
      <c r="B164" s="31" t="s">
        <v>280</v>
      </c>
      <c r="C164" s="28" t="s">
        <v>281</v>
      </c>
      <c r="D164" s="29">
        <v>60</v>
      </c>
      <c r="E164" s="29">
        <f t="shared" si="1"/>
        <v>360</v>
      </c>
    </row>
    <row r="165" spans="1:5" ht="20.100000000000001" customHeight="1" x14ac:dyDescent="0.2">
      <c r="A165" s="27">
        <v>6</v>
      </c>
      <c r="B165" s="31" t="s">
        <v>282</v>
      </c>
      <c r="C165" s="28" t="s">
        <v>283</v>
      </c>
      <c r="D165" s="29">
        <v>60</v>
      </c>
      <c r="E165" s="29">
        <f t="shared" si="1"/>
        <v>360</v>
      </c>
    </row>
    <row r="166" spans="1:5" ht="20.100000000000001" customHeight="1" x14ac:dyDescent="0.2">
      <c r="A166" s="27">
        <v>6</v>
      </c>
      <c r="B166" s="31" t="s">
        <v>284</v>
      </c>
      <c r="C166" s="28" t="s">
        <v>285</v>
      </c>
      <c r="D166" s="29">
        <v>60</v>
      </c>
      <c r="E166" s="29">
        <f t="shared" si="1"/>
        <v>360</v>
      </c>
    </row>
    <row r="167" spans="1:5" ht="20.100000000000001" customHeight="1" x14ac:dyDescent="0.2">
      <c r="A167" s="27">
        <v>6</v>
      </c>
      <c r="B167" s="31" t="s">
        <v>286</v>
      </c>
      <c r="C167" s="28" t="s">
        <v>287</v>
      </c>
      <c r="D167" s="29">
        <v>60</v>
      </c>
      <c r="E167" s="29">
        <f t="shared" si="1"/>
        <v>360</v>
      </c>
    </row>
    <row r="168" spans="1:5" ht="20.100000000000001" customHeight="1" x14ac:dyDescent="0.2">
      <c r="A168" s="27">
        <v>6</v>
      </c>
      <c r="B168" s="31" t="s">
        <v>288</v>
      </c>
      <c r="C168" s="28" t="s">
        <v>289</v>
      </c>
      <c r="D168" s="29">
        <v>60</v>
      </c>
      <c r="E168" s="29">
        <f t="shared" si="1"/>
        <v>360</v>
      </c>
    </row>
    <row r="169" spans="1:5" ht="20.100000000000001" customHeight="1" x14ac:dyDescent="0.2">
      <c r="A169" s="27">
        <v>6</v>
      </c>
      <c r="B169" s="31" t="s">
        <v>290</v>
      </c>
      <c r="C169" s="28" t="s">
        <v>291</v>
      </c>
      <c r="D169" s="29">
        <v>60</v>
      </c>
      <c r="E169" s="29">
        <f t="shared" si="1"/>
        <v>360</v>
      </c>
    </row>
    <row r="170" spans="1:5" ht="20.100000000000001" customHeight="1" x14ac:dyDescent="0.2">
      <c r="A170" s="27">
        <v>6</v>
      </c>
      <c r="B170" s="31" t="s">
        <v>292</v>
      </c>
      <c r="C170" s="28" t="s">
        <v>293</v>
      </c>
      <c r="D170" s="29">
        <v>60</v>
      </c>
      <c r="E170" s="29">
        <f t="shared" si="1"/>
        <v>360</v>
      </c>
    </row>
    <row r="171" spans="1:5" ht="20.100000000000001" customHeight="1" x14ac:dyDescent="0.2">
      <c r="A171" s="27">
        <v>6</v>
      </c>
      <c r="B171" s="31" t="s">
        <v>294</v>
      </c>
      <c r="C171" s="28" t="s">
        <v>295</v>
      </c>
      <c r="D171" s="29">
        <v>60</v>
      </c>
      <c r="E171" s="29">
        <f t="shared" si="1"/>
        <v>360</v>
      </c>
    </row>
    <row r="172" spans="1:5" ht="20.100000000000001" customHeight="1" x14ac:dyDescent="0.2">
      <c r="A172" s="27">
        <v>6</v>
      </c>
      <c r="B172" s="31" t="s">
        <v>296</v>
      </c>
      <c r="C172" s="28" t="s">
        <v>297</v>
      </c>
      <c r="D172" s="29">
        <v>60</v>
      </c>
      <c r="E172" s="29">
        <f t="shared" si="1"/>
        <v>360</v>
      </c>
    </row>
    <row r="173" spans="1:5" ht="20.100000000000001" customHeight="1" x14ac:dyDescent="0.2">
      <c r="A173" s="27">
        <v>6</v>
      </c>
      <c r="B173" s="31" t="s">
        <v>298</v>
      </c>
      <c r="C173" s="28" t="s">
        <v>299</v>
      </c>
      <c r="D173" s="29">
        <v>60</v>
      </c>
      <c r="E173" s="29">
        <f t="shared" si="1"/>
        <v>360</v>
      </c>
    </row>
    <row r="174" spans="1:5" ht="20.100000000000001" customHeight="1" x14ac:dyDescent="0.2">
      <c r="A174" s="27">
        <v>6</v>
      </c>
      <c r="B174" s="31" t="s">
        <v>300</v>
      </c>
      <c r="C174" s="28" t="s">
        <v>301</v>
      </c>
      <c r="D174" s="29">
        <v>60</v>
      </c>
      <c r="E174" s="29">
        <f t="shared" si="1"/>
        <v>360</v>
      </c>
    </row>
    <row r="175" spans="1:5" ht="20.100000000000001" customHeight="1" x14ac:dyDescent="0.2">
      <c r="A175" s="27">
        <v>6</v>
      </c>
      <c r="B175" s="31" t="s">
        <v>302</v>
      </c>
      <c r="C175" s="28" t="s">
        <v>303</v>
      </c>
      <c r="D175" s="29">
        <v>60</v>
      </c>
      <c r="E175" s="29">
        <f t="shared" si="1"/>
        <v>360</v>
      </c>
    </row>
    <row r="176" spans="1:5" ht="20.100000000000001" customHeight="1" x14ac:dyDescent="0.2">
      <c r="A176" s="27">
        <v>6</v>
      </c>
      <c r="B176" s="31" t="s">
        <v>304</v>
      </c>
      <c r="C176" s="28" t="s">
        <v>305</v>
      </c>
      <c r="D176" s="29">
        <v>60</v>
      </c>
      <c r="E176" s="29">
        <f t="shared" si="1"/>
        <v>360</v>
      </c>
    </row>
    <row r="177" spans="1:5" ht="20.100000000000001" customHeight="1" x14ac:dyDescent="0.2">
      <c r="A177" s="27">
        <v>6</v>
      </c>
      <c r="B177" s="31" t="s">
        <v>306</v>
      </c>
      <c r="C177" s="28" t="s">
        <v>307</v>
      </c>
      <c r="D177" s="29">
        <v>60</v>
      </c>
      <c r="E177" s="29">
        <f t="shared" si="1"/>
        <v>360</v>
      </c>
    </row>
    <row r="178" spans="1:5" ht="20.100000000000001" customHeight="1" x14ac:dyDescent="0.2">
      <c r="A178" s="27">
        <v>6</v>
      </c>
      <c r="B178" s="31" t="s">
        <v>308</v>
      </c>
      <c r="C178" s="28" t="s">
        <v>309</v>
      </c>
      <c r="D178" s="29">
        <v>60</v>
      </c>
      <c r="E178" s="29">
        <f t="shared" si="1"/>
        <v>360</v>
      </c>
    </row>
    <row r="179" spans="1:5" ht="20.100000000000001" customHeight="1" x14ac:dyDescent="0.2">
      <c r="A179" s="27">
        <v>2</v>
      </c>
      <c r="B179" s="31" t="s">
        <v>310</v>
      </c>
      <c r="C179" s="28" t="s">
        <v>311</v>
      </c>
      <c r="D179" s="29">
        <v>60</v>
      </c>
      <c r="E179" s="29">
        <f t="shared" si="1"/>
        <v>120</v>
      </c>
    </row>
    <row r="180" spans="1:5" ht="20.100000000000001" customHeight="1" x14ac:dyDescent="0.2">
      <c r="A180" s="27">
        <v>2</v>
      </c>
      <c r="B180" s="31" t="s">
        <v>312</v>
      </c>
      <c r="C180" s="28" t="s">
        <v>313</v>
      </c>
      <c r="D180" s="29">
        <v>60</v>
      </c>
      <c r="E180" s="29">
        <f t="shared" si="1"/>
        <v>120</v>
      </c>
    </row>
    <row r="181" spans="1:5" ht="20.100000000000001" customHeight="1" x14ac:dyDescent="0.2">
      <c r="A181" s="27">
        <v>2</v>
      </c>
      <c r="B181" s="31" t="s">
        <v>314</v>
      </c>
      <c r="C181" s="28" t="s">
        <v>315</v>
      </c>
      <c r="D181" s="29">
        <v>60</v>
      </c>
      <c r="E181" s="29">
        <f t="shared" si="1"/>
        <v>120</v>
      </c>
    </row>
    <row r="182" spans="1:5" ht="20.100000000000001" customHeight="1" x14ac:dyDescent="0.2">
      <c r="A182" s="27">
        <v>2</v>
      </c>
      <c r="B182" s="31" t="s">
        <v>316</v>
      </c>
      <c r="C182" s="28" t="s">
        <v>317</v>
      </c>
      <c r="D182" s="29">
        <v>60</v>
      </c>
      <c r="E182" s="29">
        <f t="shared" si="1"/>
        <v>120</v>
      </c>
    </row>
    <row r="183" spans="1:5" ht="20.100000000000001" hidden="1" customHeight="1" x14ac:dyDescent="0.2">
      <c r="A183" s="27">
        <v>0</v>
      </c>
      <c r="B183" s="31" t="s">
        <v>318</v>
      </c>
      <c r="C183" s="28" t="s">
        <v>319</v>
      </c>
      <c r="D183" s="29">
        <v>60</v>
      </c>
      <c r="E183" s="29">
        <f t="shared" si="1"/>
        <v>0</v>
      </c>
    </row>
    <row r="184" spans="1:5" ht="20.100000000000001" hidden="1" customHeight="1" x14ac:dyDescent="0.2">
      <c r="A184" s="27">
        <v>0</v>
      </c>
      <c r="B184" s="31" t="s">
        <v>320</v>
      </c>
      <c r="C184" s="28" t="s">
        <v>321</v>
      </c>
      <c r="D184" s="29">
        <v>60</v>
      </c>
      <c r="E184" s="29">
        <f t="shared" si="1"/>
        <v>0</v>
      </c>
    </row>
    <row r="185" spans="1:5" ht="20.100000000000001" hidden="1" customHeight="1" x14ac:dyDescent="0.2">
      <c r="A185" s="27">
        <v>0</v>
      </c>
      <c r="B185" s="31" t="s">
        <v>322</v>
      </c>
      <c r="C185" s="28" t="s">
        <v>323</v>
      </c>
      <c r="D185" s="29">
        <v>60</v>
      </c>
      <c r="E185" s="29">
        <f t="shared" si="1"/>
        <v>0</v>
      </c>
    </row>
    <row r="186" spans="1:5" ht="20.100000000000001" hidden="1" customHeight="1" x14ac:dyDescent="0.2">
      <c r="A186" s="27">
        <v>0</v>
      </c>
      <c r="B186" s="31" t="s">
        <v>324</v>
      </c>
      <c r="C186" s="28" t="s">
        <v>325</v>
      </c>
      <c r="D186" s="29">
        <v>60</v>
      </c>
      <c r="E186" s="29">
        <f t="shared" si="1"/>
        <v>0</v>
      </c>
    </row>
    <row r="187" spans="1:5" ht="20.100000000000001" hidden="1" customHeight="1" x14ac:dyDescent="0.2">
      <c r="A187" s="27">
        <v>0</v>
      </c>
      <c r="B187" s="31" t="s">
        <v>326</v>
      </c>
      <c r="C187" s="28" t="s">
        <v>327</v>
      </c>
      <c r="D187" s="29">
        <v>40</v>
      </c>
      <c r="E187" s="29">
        <f t="shared" si="1"/>
        <v>0</v>
      </c>
    </row>
    <row r="188" spans="1:5" ht="20.100000000000001" hidden="1" customHeight="1" x14ac:dyDescent="0.2">
      <c r="A188" s="27">
        <v>0</v>
      </c>
      <c r="B188" s="31" t="s">
        <v>328</v>
      </c>
      <c r="C188" s="28" t="s">
        <v>329</v>
      </c>
      <c r="D188" s="29">
        <v>40</v>
      </c>
      <c r="E188" s="29">
        <f t="shared" si="1"/>
        <v>0</v>
      </c>
    </row>
    <row r="189" spans="1:5" ht="20.100000000000001" hidden="1" customHeight="1" x14ac:dyDescent="0.2">
      <c r="A189" s="27">
        <v>0</v>
      </c>
      <c r="B189" s="31" t="s">
        <v>330</v>
      </c>
      <c r="C189" s="28" t="s">
        <v>331</v>
      </c>
      <c r="D189" s="29">
        <v>40</v>
      </c>
      <c r="E189" s="29">
        <f t="shared" si="1"/>
        <v>0</v>
      </c>
    </row>
    <row r="190" spans="1:5" ht="20.100000000000001" customHeight="1" x14ac:dyDescent="0.2">
      <c r="A190" s="27">
        <v>2</v>
      </c>
      <c r="B190" s="31" t="s">
        <v>332</v>
      </c>
      <c r="C190" s="28" t="s">
        <v>333</v>
      </c>
      <c r="D190" s="29">
        <v>48</v>
      </c>
      <c r="E190" s="29">
        <f t="shared" si="1"/>
        <v>96</v>
      </c>
    </row>
    <row r="191" spans="1:5" ht="20.100000000000001" customHeight="1" x14ac:dyDescent="0.2">
      <c r="A191" s="27">
        <v>2</v>
      </c>
      <c r="B191" s="31" t="s">
        <v>334</v>
      </c>
      <c r="C191" s="28" t="s">
        <v>335</v>
      </c>
      <c r="D191" s="29">
        <v>48</v>
      </c>
      <c r="E191" s="29">
        <f t="shared" si="1"/>
        <v>96</v>
      </c>
    </row>
    <row r="192" spans="1:5" ht="20.100000000000001" customHeight="1" x14ac:dyDescent="0.2">
      <c r="A192" s="27">
        <v>2</v>
      </c>
      <c r="B192" s="31" t="s">
        <v>336</v>
      </c>
      <c r="C192" s="28" t="s">
        <v>337</v>
      </c>
      <c r="D192" s="29">
        <v>48</v>
      </c>
      <c r="E192" s="29">
        <f t="shared" si="1"/>
        <v>96</v>
      </c>
    </row>
    <row r="193" spans="1:5" ht="20.100000000000001" customHeight="1" x14ac:dyDescent="0.2">
      <c r="A193" s="27">
        <v>2</v>
      </c>
      <c r="B193" s="31" t="s">
        <v>338</v>
      </c>
      <c r="C193" s="28" t="s">
        <v>339</v>
      </c>
      <c r="D193" s="29">
        <v>48</v>
      </c>
      <c r="E193" s="29">
        <f t="shared" si="1"/>
        <v>96</v>
      </c>
    </row>
    <row r="194" spans="1:5" ht="20.100000000000001" customHeight="1" x14ac:dyDescent="0.2">
      <c r="A194" s="27">
        <v>2</v>
      </c>
      <c r="B194" s="31" t="s">
        <v>340</v>
      </c>
      <c r="C194" s="28" t="s">
        <v>341</v>
      </c>
      <c r="D194" s="29">
        <v>48</v>
      </c>
      <c r="E194" s="29">
        <f t="shared" si="1"/>
        <v>96</v>
      </c>
    </row>
    <row r="195" spans="1:5" ht="20.100000000000001" customHeight="1" x14ac:dyDescent="0.2">
      <c r="A195" s="27">
        <v>2</v>
      </c>
      <c r="B195" s="31" t="s">
        <v>342</v>
      </c>
      <c r="C195" s="28" t="s">
        <v>343</v>
      </c>
      <c r="D195" s="29">
        <v>48</v>
      </c>
      <c r="E195" s="29">
        <f t="shared" si="1"/>
        <v>96</v>
      </c>
    </row>
    <row r="196" spans="1:5" ht="20.100000000000001" customHeight="1" x14ac:dyDescent="0.2">
      <c r="A196" s="30">
        <v>4</v>
      </c>
      <c r="B196" s="31">
        <v>6</v>
      </c>
      <c r="C196" s="28" t="s">
        <v>344</v>
      </c>
      <c r="D196" s="32">
        <v>48</v>
      </c>
      <c r="E196" s="29">
        <f t="shared" si="1"/>
        <v>192</v>
      </c>
    </row>
    <row r="197" spans="1:5" ht="20.100000000000001" customHeight="1" x14ac:dyDescent="0.2">
      <c r="A197" s="23">
        <v>6</v>
      </c>
      <c r="B197" s="24" t="s">
        <v>382</v>
      </c>
      <c r="C197" s="25" t="s">
        <v>383</v>
      </c>
      <c r="D197" s="32">
        <v>48</v>
      </c>
      <c r="E197" s="26">
        <f t="shared" ref="E197:E209" si="2">(A197*D197)</f>
        <v>288</v>
      </c>
    </row>
    <row r="198" spans="1:5" ht="20.100000000000001" customHeight="1" x14ac:dyDescent="0.2">
      <c r="A198" s="23">
        <v>6</v>
      </c>
      <c r="B198" s="24" t="s">
        <v>384</v>
      </c>
      <c r="C198" s="25" t="s">
        <v>385</v>
      </c>
      <c r="D198" s="32">
        <v>48</v>
      </c>
      <c r="E198" s="26">
        <f t="shared" si="2"/>
        <v>288</v>
      </c>
    </row>
    <row r="199" spans="1:5" ht="20.100000000000001" customHeight="1" x14ac:dyDescent="0.2">
      <c r="A199" s="23">
        <v>6</v>
      </c>
      <c r="B199" s="24" t="s">
        <v>386</v>
      </c>
      <c r="C199" s="25" t="s">
        <v>387</v>
      </c>
      <c r="D199" s="32">
        <v>48</v>
      </c>
      <c r="E199" s="26">
        <f t="shared" si="2"/>
        <v>288</v>
      </c>
    </row>
    <row r="200" spans="1:5" ht="20.100000000000001" customHeight="1" x14ac:dyDescent="0.2">
      <c r="A200" s="23">
        <v>6</v>
      </c>
      <c r="B200" s="24" t="s">
        <v>388</v>
      </c>
      <c r="C200" s="25" t="s">
        <v>389</v>
      </c>
      <c r="D200" s="32">
        <v>48</v>
      </c>
      <c r="E200" s="26">
        <f t="shared" si="2"/>
        <v>288</v>
      </c>
    </row>
    <row r="201" spans="1:5" ht="20.100000000000001" customHeight="1" x14ac:dyDescent="0.2">
      <c r="A201" s="23">
        <v>6</v>
      </c>
      <c r="B201" s="24" t="s">
        <v>390</v>
      </c>
      <c r="C201" s="25" t="s">
        <v>391</v>
      </c>
      <c r="D201" s="32">
        <v>48</v>
      </c>
      <c r="E201" s="26">
        <f t="shared" si="2"/>
        <v>288</v>
      </c>
    </row>
    <row r="202" spans="1:5" ht="20.100000000000001" customHeight="1" x14ac:dyDescent="0.2">
      <c r="A202" s="23">
        <v>6</v>
      </c>
      <c r="B202" s="24" t="s">
        <v>392</v>
      </c>
      <c r="C202" s="25" t="s">
        <v>393</v>
      </c>
      <c r="D202" s="32">
        <v>48</v>
      </c>
      <c r="E202" s="26">
        <f t="shared" si="2"/>
        <v>288</v>
      </c>
    </row>
    <row r="203" spans="1:5" ht="20.100000000000001" customHeight="1" x14ac:dyDescent="0.2">
      <c r="A203" s="23">
        <v>6</v>
      </c>
      <c r="B203" s="24" t="s">
        <v>394</v>
      </c>
      <c r="C203" s="25" t="s">
        <v>395</v>
      </c>
      <c r="D203" s="32">
        <v>48</v>
      </c>
      <c r="E203" s="26">
        <f t="shared" si="2"/>
        <v>288</v>
      </c>
    </row>
    <row r="204" spans="1:5" ht="20.100000000000001" customHeight="1" x14ac:dyDescent="0.2">
      <c r="A204" s="23">
        <v>6</v>
      </c>
      <c r="B204" s="24" t="s">
        <v>396</v>
      </c>
      <c r="C204" s="25" t="s">
        <v>397</v>
      </c>
      <c r="D204" s="32">
        <v>48</v>
      </c>
      <c r="E204" s="26">
        <f t="shared" si="2"/>
        <v>288</v>
      </c>
    </row>
    <row r="205" spans="1:5" ht="20.100000000000001" customHeight="1" x14ac:dyDescent="0.2">
      <c r="A205" s="23">
        <v>6</v>
      </c>
      <c r="B205" s="24" t="s">
        <v>398</v>
      </c>
      <c r="C205" s="25" t="s">
        <v>399</v>
      </c>
      <c r="D205" s="32">
        <v>48</v>
      </c>
      <c r="E205" s="26">
        <f t="shared" si="2"/>
        <v>288</v>
      </c>
    </row>
    <row r="206" spans="1:5" ht="20.100000000000001" customHeight="1" x14ac:dyDescent="0.2">
      <c r="A206" s="23">
        <v>1</v>
      </c>
      <c r="B206" s="23" t="s">
        <v>400</v>
      </c>
      <c r="C206" s="25" t="s">
        <v>401</v>
      </c>
      <c r="D206" s="32">
        <v>48</v>
      </c>
      <c r="E206" s="26">
        <f t="shared" si="2"/>
        <v>48</v>
      </c>
    </row>
    <row r="207" spans="1:5" ht="20.100000000000001" customHeight="1" x14ac:dyDescent="0.2">
      <c r="A207" s="23">
        <v>5</v>
      </c>
      <c r="B207" s="23" t="s">
        <v>400</v>
      </c>
      <c r="C207" s="25" t="s">
        <v>469</v>
      </c>
      <c r="D207" s="32">
        <v>48</v>
      </c>
      <c r="E207" s="26">
        <f t="shared" si="2"/>
        <v>240</v>
      </c>
    </row>
    <row r="208" spans="1:5" ht="20.100000000000001" customHeight="1" x14ac:dyDescent="0.2">
      <c r="A208" s="23">
        <v>5</v>
      </c>
      <c r="B208" s="23" t="s">
        <v>400</v>
      </c>
      <c r="C208" s="25" t="s">
        <v>470</v>
      </c>
      <c r="D208" s="32">
        <v>48</v>
      </c>
      <c r="E208" s="26">
        <f t="shared" si="2"/>
        <v>240</v>
      </c>
    </row>
    <row r="209" spans="1:5" ht="20.100000000000001" customHeight="1" x14ac:dyDescent="0.2">
      <c r="A209" s="23">
        <v>5</v>
      </c>
      <c r="B209" s="23" t="s">
        <v>400</v>
      </c>
      <c r="C209" s="25" t="s">
        <v>471</v>
      </c>
      <c r="D209" s="32">
        <v>48</v>
      </c>
      <c r="E209" s="26">
        <f t="shared" si="2"/>
        <v>240</v>
      </c>
    </row>
    <row r="210" spans="1:5" ht="20.100000000000001" customHeight="1" x14ac:dyDescent="0.25">
      <c r="A210" s="70" t="s">
        <v>176</v>
      </c>
      <c r="B210" s="70"/>
      <c r="C210" s="70"/>
      <c r="D210" s="70"/>
      <c r="E210" s="48">
        <f>SUM(E21:E209)</f>
        <v>99636</v>
      </c>
    </row>
    <row r="211" spans="1:5" ht="20.100000000000001" customHeight="1" x14ac:dyDescent="0.25">
      <c r="A211" s="76" t="s">
        <v>177</v>
      </c>
      <c r="B211" s="77"/>
      <c r="C211" s="78"/>
      <c r="D211" s="14">
        <v>0.12</v>
      </c>
      <c r="E211" s="48">
        <f>+E210*D211</f>
        <v>11956.32</v>
      </c>
    </row>
    <row r="212" spans="1:5" ht="20.100000000000001" customHeight="1" x14ac:dyDescent="0.25">
      <c r="A212" s="70" t="s">
        <v>178</v>
      </c>
      <c r="B212" s="70"/>
      <c r="C212" s="70"/>
      <c r="D212" s="70"/>
      <c r="E212" s="48">
        <f>+E210+E211</f>
        <v>111592.32000000001</v>
      </c>
    </row>
    <row r="213" spans="1:5" ht="20.100000000000001" customHeight="1" x14ac:dyDescent="0.25">
      <c r="A213" s="15"/>
      <c r="B213" s="15"/>
      <c r="C213" s="15"/>
      <c r="D213" s="15"/>
      <c r="E213" s="16"/>
    </row>
    <row r="214" spans="1:5" ht="20.100000000000001" customHeight="1" x14ac:dyDescent="0.25">
      <c r="A214" s="71" t="s">
        <v>179</v>
      </c>
      <c r="B214" s="72"/>
      <c r="C214" s="72"/>
      <c r="D214" s="72"/>
      <c r="E214" s="73"/>
    </row>
    <row r="215" spans="1:5" ht="20.100000000000001" customHeight="1" x14ac:dyDescent="0.25">
      <c r="A215" s="17" t="s">
        <v>180</v>
      </c>
      <c r="B215" s="18" t="s">
        <v>181</v>
      </c>
      <c r="C215" s="74" t="s">
        <v>182</v>
      </c>
      <c r="D215" s="75"/>
      <c r="E215" s="19"/>
    </row>
    <row r="216" spans="1:5" ht="20.100000000000001" customHeight="1" x14ac:dyDescent="0.2">
      <c r="A216" s="10">
        <v>1</v>
      </c>
      <c r="B216" s="11" t="s">
        <v>183</v>
      </c>
      <c r="C216" s="63" t="s">
        <v>184</v>
      </c>
      <c r="D216" s="63"/>
      <c r="E216" s="20"/>
    </row>
    <row r="217" spans="1:5" ht="20.100000000000001" customHeight="1" x14ac:dyDescent="0.2">
      <c r="A217" s="10">
        <v>1</v>
      </c>
      <c r="B217" s="11" t="s">
        <v>185</v>
      </c>
      <c r="C217" s="63" t="s">
        <v>186</v>
      </c>
      <c r="D217" s="63"/>
      <c r="E217" s="20"/>
    </row>
    <row r="218" spans="1:5" ht="20.100000000000001" customHeight="1" x14ac:dyDescent="0.2">
      <c r="A218" s="10">
        <v>1</v>
      </c>
      <c r="B218" s="11" t="s">
        <v>187</v>
      </c>
      <c r="C218" s="63" t="s">
        <v>188</v>
      </c>
      <c r="D218" s="63"/>
      <c r="E218" s="20"/>
    </row>
    <row r="219" spans="1:5" ht="20.100000000000001" customHeight="1" x14ac:dyDescent="0.2">
      <c r="A219" s="10">
        <v>1</v>
      </c>
      <c r="B219" s="11" t="s">
        <v>189</v>
      </c>
      <c r="C219" s="63" t="s">
        <v>190</v>
      </c>
      <c r="D219" s="63"/>
      <c r="E219" s="20"/>
    </row>
    <row r="220" spans="1:5" ht="20.100000000000001" customHeight="1" x14ac:dyDescent="0.2">
      <c r="A220" s="10">
        <v>1</v>
      </c>
      <c r="B220" s="11" t="s">
        <v>191</v>
      </c>
      <c r="C220" s="63" t="s">
        <v>192</v>
      </c>
      <c r="D220" s="63"/>
      <c r="E220" s="20"/>
    </row>
    <row r="221" spans="1:5" ht="20.100000000000001" customHeight="1" x14ac:dyDescent="0.2">
      <c r="A221" s="10">
        <v>2</v>
      </c>
      <c r="B221" s="11" t="s">
        <v>193</v>
      </c>
      <c r="C221" s="63" t="s">
        <v>194</v>
      </c>
      <c r="D221" s="63"/>
      <c r="E221" s="20"/>
    </row>
    <row r="222" spans="1:5" ht="20.100000000000001" customHeight="1" x14ac:dyDescent="0.2">
      <c r="A222" s="10">
        <v>1</v>
      </c>
      <c r="B222" s="11" t="s">
        <v>195</v>
      </c>
      <c r="C222" s="63" t="s">
        <v>196</v>
      </c>
      <c r="D222" s="63"/>
      <c r="E222" s="20"/>
    </row>
    <row r="223" spans="1:5" ht="20.100000000000001" customHeight="1" x14ac:dyDescent="0.2">
      <c r="A223" s="10">
        <v>2</v>
      </c>
      <c r="B223" s="11" t="s">
        <v>197</v>
      </c>
      <c r="C223" s="63" t="s">
        <v>198</v>
      </c>
      <c r="D223" s="63"/>
      <c r="E223" s="20"/>
    </row>
    <row r="224" spans="1:5" ht="20.100000000000001" customHeight="1" x14ac:dyDescent="0.2">
      <c r="A224" s="10">
        <v>2</v>
      </c>
      <c r="B224" s="11" t="s">
        <v>199</v>
      </c>
      <c r="C224" s="63" t="s">
        <v>200</v>
      </c>
      <c r="D224" s="63"/>
      <c r="E224" s="20"/>
    </row>
    <row r="225" spans="1:5" ht="20.100000000000001" customHeight="1" x14ac:dyDescent="0.2">
      <c r="A225" s="10">
        <v>2</v>
      </c>
      <c r="B225" s="11" t="s">
        <v>201</v>
      </c>
      <c r="C225" s="63" t="s">
        <v>202</v>
      </c>
      <c r="D225" s="63"/>
      <c r="E225" s="20"/>
    </row>
    <row r="226" spans="1:5" ht="20.100000000000001" customHeight="1" x14ac:dyDescent="0.2">
      <c r="A226" s="10">
        <v>1</v>
      </c>
      <c r="B226" s="11" t="s">
        <v>203</v>
      </c>
      <c r="C226" s="63" t="s">
        <v>204</v>
      </c>
      <c r="D226" s="63"/>
      <c r="E226" s="20"/>
    </row>
    <row r="227" spans="1:5" ht="20.100000000000001" customHeight="1" x14ac:dyDescent="0.2">
      <c r="A227" s="10">
        <v>1</v>
      </c>
      <c r="B227" s="11" t="s">
        <v>205</v>
      </c>
      <c r="C227" s="63" t="s">
        <v>206</v>
      </c>
      <c r="D227" s="63"/>
      <c r="E227" s="20"/>
    </row>
    <row r="228" spans="1:5" ht="20.100000000000001" customHeight="1" x14ac:dyDescent="0.2">
      <c r="A228" s="10">
        <v>1</v>
      </c>
      <c r="B228" s="11" t="s">
        <v>207</v>
      </c>
      <c r="C228" s="63" t="s">
        <v>208</v>
      </c>
      <c r="D228" s="63"/>
      <c r="E228" s="20"/>
    </row>
    <row r="229" spans="1:5" ht="20.100000000000001" customHeight="1" x14ac:dyDescent="0.2">
      <c r="A229" s="10">
        <v>1</v>
      </c>
      <c r="B229" s="11" t="s">
        <v>209</v>
      </c>
      <c r="C229" s="63" t="s">
        <v>210</v>
      </c>
      <c r="D229" s="63"/>
      <c r="E229" s="20"/>
    </row>
    <row r="230" spans="1:5" ht="20.100000000000001" customHeight="1" x14ac:dyDescent="0.2">
      <c r="A230" s="10">
        <v>2</v>
      </c>
      <c r="B230" s="11" t="s">
        <v>211</v>
      </c>
      <c r="C230" s="63" t="s">
        <v>212</v>
      </c>
      <c r="D230" s="63"/>
      <c r="E230" s="20"/>
    </row>
    <row r="231" spans="1:5" ht="20.100000000000001" customHeight="1" x14ac:dyDescent="0.2">
      <c r="A231" s="10">
        <v>1</v>
      </c>
      <c r="B231" s="11" t="s">
        <v>213</v>
      </c>
      <c r="C231" s="63" t="s">
        <v>214</v>
      </c>
      <c r="D231" s="63"/>
      <c r="E231" s="20"/>
    </row>
    <row r="232" spans="1:5" ht="20.100000000000001" customHeight="1" x14ac:dyDescent="0.2">
      <c r="A232" s="10">
        <v>2</v>
      </c>
      <c r="B232" s="11" t="s">
        <v>215</v>
      </c>
      <c r="C232" s="63" t="s">
        <v>216</v>
      </c>
      <c r="D232" s="63"/>
      <c r="E232" s="20"/>
    </row>
    <row r="233" spans="1:5" ht="20.100000000000001" customHeight="1" x14ac:dyDescent="0.2">
      <c r="A233" s="10">
        <v>2</v>
      </c>
      <c r="B233" s="11" t="s">
        <v>217</v>
      </c>
      <c r="C233" s="63" t="s">
        <v>218</v>
      </c>
      <c r="D233" s="63"/>
      <c r="E233" s="20"/>
    </row>
    <row r="234" spans="1:5" ht="20.100000000000001" customHeight="1" x14ac:dyDescent="0.2">
      <c r="A234" s="10">
        <v>1</v>
      </c>
      <c r="B234" s="11" t="s">
        <v>219</v>
      </c>
      <c r="C234" s="63" t="s">
        <v>220</v>
      </c>
      <c r="D234" s="63"/>
      <c r="E234" s="20"/>
    </row>
    <row r="235" spans="1:5" ht="20.100000000000001" customHeight="1" x14ac:dyDescent="0.2">
      <c r="A235" s="10">
        <v>1</v>
      </c>
      <c r="B235" s="11" t="s">
        <v>221</v>
      </c>
      <c r="C235" s="63" t="s">
        <v>222</v>
      </c>
      <c r="D235" s="63"/>
      <c r="E235" s="20"/>
    </row>
    <row r="236" spans="1:5" ht="20.100000000000001" customHeight="1" x14ac:dyDescent="0.2">
      <c r="A236" s="10">
        <v>1</v>
      </c>
      <c r="B236" s="11" t="s">
        <v>223</v>
      </c>
      <c r="C236" s="63" t="s">
        <v>224</v>
      </c>
      <c r="D236" s="63"/>
      <c r="E236" s="20"/>
    </row>
    <row r="237" spans="1:5" ht="20.100000000000001" customHeight="1" x14ac:dyDescent="0.2">
      <c r="A237" s="10">
        <v>2</v>
      </c>
      <c r="B237" s="11" t="s">
        <v>225</v>
      </c>
      <c r="C237" s="63" t="s">
        <v>226</v>
      </c>
      <c r="D237" s="63"/>
      <c r="E237" s="20"/>
    </row>
    <row r="238" spans="1:5" ht="20.100000000000001" customHeight="1" x14ac:dyDescent="0.2">
      <c r="A238" s="10">
        <v>1</v>
      </c>
      <c r="B238" s="11" t="s">
        <v>227</v>
      </c>
      <c r="C238" s="63" t="s">
        <v>228</v>
      </c>
      <c r="D238" s="63"/>
      <c r="E238" s="20"/>
    </row>
    <row r="240" spans="1:5" ht="20.100000000000001" customHeight="1" x14ac:dyDescent="0.25">
      <c r="A240" s="64" t="s">
        <v>381</v>
      </c>
      <c r="B240" s="65"/>
      <c r="C240" s="65"/>
      <c r="D240" s="65"/>
      <c r="E240" s="66"/>
    </row>
    <row r="241" spans="1:5" ht="20.100000000000001" customHeight="1" x14ac:dyDescent="0.25">
      <c r="A241" s="27"/>
      <c r="B241" s="67" t="s">
        <v>380</v>
      </c>
      <c r="C241" s="68"/>
      <c r="D241" s="22"/>
      <c r="E241" s="21"/>
    </row>
    <row r="242" spans="1:5" ht="20.100000000000001" customHeight="1" x14ac:dyDescent="0.25">
      <c r="A242" s="27">
        <v>1</v>
      </c>
      <c r="B242" s="27"/>
      <c r="C242" s="28" t="s">
        <v>375</v>
      </c>
      <c r="D242" s="22"/>
      <c r="E242" s="21"/>
    </row>
    <row r="243" spans="1:5" ht="20.100000000000001" customHeight="1" x14ac:dyDescent="0.25">
      <c r="A243" s="27">
        <v>1</v>
      </c>
      <c r="B243" s="27"/>
      <c r="C243" s="28" t="s">
        <v>379</v>
      </c>
      <c r="D243" s="22"/>
      <c r="E243" s="21"/>
    </row>
    <row r="244" spans="1:5" ht="20.100000000000001" customHeight="1" x14ac:dyDescent="0.25">
      <c r="A244" s="27">
        <v>1</v>
      </c>
      <c r="B244" s="27"/>
      <c r="C244" s="28" t="s">
        <v>378</v>
      </c>
      <c r="D244" s="22"/>
      <c r="E244" s="21"/>
    </row>
    <row r="245" spans="1:5" ht="20.100000000000001" customHeight="1" x14ac:dyDescent="0.25">
      <c r="A245" s="27">
        <v>2</v>
      </c>
      <c r="B245" s="27"/>
      <c r="C245" s="28" t="s">
        <v>377</v>
      </c>
      <c r="D245" s="22"/>
      <c r="E245" s="21"/>
    </row>
    <row r="246" spans="1:5" ht="20.100000000000001" customHeight="1" x14ac:dyDescent="0.25">
      <c r="A246" s="27">
        <v>2</v>
      </c>
      <c r="B246" s="27"/>
      <c r="C246" s="28" t="s">
        <v>376</v>
      </c>
      <c r="D246" s="22"/>
      <c r="E246" s="21"/>
    </row>
    <row r="247" spans="1:5" ht="20.100000000000001" customHeight="1" x14ac:dyDescent="0.25">
      <c r="A247" s="27">
        <v>1</v>
      </c>
      <c r="B247" s="27"/>
      <c r="C247" s="28" t="s">
        <v>375</v>
      </c>
      <c r="D247" s="22"/>
      <c r="E247" s="21"/>
    </row>
    <row r="248" spans="1:5" ht="20.100000000000001" customHeight="1" x14ac:dyDescent="0.25">
      <c r="A248" s="27">
        <v>1</v>
      </c>
      <c r="B248" s="27"/>
      <c r="C248" s="33" t="s">
        <v>374</v>
      </c>
      <c r="D248" s="22"/>
      <c r="E248" s="21"/>
    </row>
    <row r="249" spans="1:5" ht="20.100000000000001" customHeight="1" x14ac:dyDescent="0.25">
      <c r="A249" s="27">
        <v>2</v>
      </c>
      <c r="B249" s="27"/>
      <c r="C249" s="33" t="s">
        <v>373</v>
      </c>
      <c r="D249" s="22"/>
      <c r="E249" s="21"/>
    </row>
    <row r="250" spans="1:5" ht="20.100000000000001" customHeight="1" x14ac:dyDescent="0.25">
      <c r="A250" s="27">
        <v>2</v>
      </c>
      <c r="B250" s="27"/>
      <c r="C250" s="34" t="s">
        <v>372</v>
      </c>
      <c r="D250" s="22"/>
      <c r="E250" s="21"/>
    </row>
    <row r="251" spans="1:5" ht="20.100000000000001" customHeight="1" x14ac:dyDescent="0.25">
      <c r="A251" s="35">
        <f>SUM(A242:A250)</f>
        <v>13</v>
      </c>
      <c r="B251" s="36"/>
      <c r="C251" s="37"/>
      <c r="D251" s="22"/>
      <c r="E251" s="21"/>
    </row>
    <row r="252" spans="1:5" ht="20.100000000000001" customHeight="1" x14ac:dyDescent="0.25">
      <c r="A252" s="38"/>
      <c r="B252" s="67" t="s">
        <v>371</v>
      </c>
      <c r="C252" s="68"/>
      <c r="D252" s="22"/>
      <c r="E252" s="21"/>
    </row>
    <row r="253" spans="1:5" ht="20.100000000000001" customHeight="1" x14ac:dyDescent="0.25">
      <c r="A253" s="27">
        <v>1</v>
      </c>
      <c r="B253" s="27"/>
      <c r="C253" s="28" t="s">
        <v>370</v>
      </c>
      <c r="D253" s="22"/>
      <c r="E253" s="21"/>
    </row>
    <row r="254" spans="1:5" ht="20.100000000000001" customHeight="1" x14ac:dyDescent="0.25">
      <c r="A254" s="27">
        <v>1</v>
      </c>
      <c r="B254" s="27"/>
      <c r="C254" s="28" t="s">
        <v>369</v>
      </c>
      <c r="D254" s="22"/>
      <c r="E254" s="21"/>
    </row>
    <row r="255" spans="1:5" ht="20.100000000000001" customHeight="1" x14ac:dyDescent="0.25">
      <c r="A255" s="27">
        <v>1</v>
      </c>
      <c r="B255" s="27"/>
      <c r="C255" s="28" t="s">
        <v>368</v>
      </c>
      <c r="D255" s="22"/>
      <c r="E255" s="21"/>
    </row>
    <row r="256" spans="1:5" ht="20.100000000000001" customHeight="1" x14ac:dyDescent="0.25">
      <c r="A256" s="27">
        <v>1</v>
      </c>
      <c r="B256" s="27"/>
      <c r="C256" s="28" t="s">
        <v>367</v>
      </c>
      <c r="D256" s="22"/>
      <c r="E256" s="21"/>
    </row>
    <row r="257" spans="1:5" ht="20.100000000000001" customHeight="1" x14ac:dyDescent="0.25">
      <c r="A257" s="27">
        <v>1</v>
      </c>
      <c r="B257" s="27"/>
      <c r="C257" s="28" t="s">
        <v>366</v>
      </c>
      <c r="D257" s="22"/>
      <c r="E257" s="21"/>
    </row>
    <row r="258" spans="1:5" ht="20.100000000000001" customHeight="1" x14ac:dyDescent="0.25">
      <c r="A258" s="27">
        <v>1</v>
      </c>
      <c r="B258" s="27"/>
      <c r="C258" s="28" t="s">
        <v>365</v>
      </c>
      <c r="D258" s="22"/>
      <c r="E258" s="21"/>
    </row>
    <row r="259" spans="1:5" ht="20.100000000000001" customHeight="1" x14ac:dyDescent="0.25">
      <c r="A259" s="27">
        <v>1</v>
      </c>
      <c r="B259" s="27"/>
      <c r="C259" s="28" t="s">
        <v>364</v>
      </c>
      <c r="D259" s="22"/>
      <c r="E259" s="21"/>
    </row>
    <row r="260" spans="1:5" ht="20.100000000000001" customHeight="1" x14ac:dyDescent="0.25">
      <c r="A260" s="27">
        <v>1</v>
      </c>
      <c r="B260" s="27"/>
      <c r="C260" s="28" t="s">
        <v>363</v>
      </c>
      <c r="D260" s="22"/>
      <c r="E260" s="21"/>
    </row>
    <row r="261" spans="1:5" ht="20.100000000000001" customHeight="1" x14ac:dyDescent="0.25">
      <c r="A261" s="27">
        <v>1</v>
      </c>
      <c r="B261" s="27"/>
      <c r="C261" s="28" t="s">
        <v>362</v>
      </c>
      <c r="D261" s="22"/>
      <c r="E261" s="21"/>
    </row>
    <row r="262" spans="1:5" ht="20.100000000000001" customHeight="1" x14ac:dyDescent="0.25">
      <c r="A262" s="27">
        <v>1</v>
      </c>
      <c r="B262" s="27"/>
      <c r="C262" s="28" t="s">
        <v>361</v>
      </c>
      <c r="D262" s="22"/>
      <c r="E262" s="21"/>
    </row>
    <row r="263" spans="1:5" ht="20.100000000000001" customHeight="1" x14ac:dyDescent="0.25">
      <c r="A263" s="39">
        <v>10</v>
      </c>
      <c r="B263" s="69" t="s">
        <v>360</v>
      </c>
      <c r="C263" s="69"/>
      <c r="D263" s="22"/>
      <c r="E263" s="21"/>
    </row>
    <row r="264" spans="1:5" ht="20.100000000000001" customHeight="1" x14ac:dyDescent="0.25">
      <c r="A264" s="5"/>
      <c r="B264" s="5"/>
      <c r="C264" s="5"/>
      <c r="D264" s="22"/>
      <c r="E264" s="21"/>
    </row>
    <row r="265" spans="1:5" ht="20.100000000000001" customHeight="1" x14ac:dyDescent="0.25">
      <c r="A265" s="5"/>
      <c r="B265" s="5"/>
      <c r="C265" s="5"/>
      <c r="D265" s="22"/>
      <c r="E265" s="21"/>
    </row>
    <row r="266" spans="1:5" ht="20.100000000000001" customHeight="1" x14ac:dyDescent="0.25">
      <c r="A266" s="27">
        <v>2</v>
      </c>
      <c r="B266" s="27"/>
      <c r="C266" s="28" t="s">
        <v>359</v>
      </c>
      <c r="D266" s="22"/>
      <c r="E266" s="21"/>
    </row>
    <row r="267" spans="1:5" ht="20.100000000000001" customHeight="1" x14ac:dyDescent="0.25">
      <c r="A267" s="27">
        <v>1</v>
      </c>
      <c r="B267" s="27"/>
      <c r="C267" s="28" t="s">
        <v>358</v>
      </c>
      <c r="D267" s="22"/>
      <c r="E267" s="21"/>
    </row>
    <row r="268" spans="1:5" ht="20.100000000000001" customHeight="1" x14ac:dyDescent="0.25">
      <c r="A268" s="27">
        <v>0</v>
      </c>
      <c r="B268" s="27"/>
      <c r="C268" s="28" t="s">
        <v>357</v>
      </c>
      <c r="D268" s="22"/>
      <c r="E268" s="21"/>
    </row>
    <row r="269" spans="1:5" ht="20.100000000000001" customHeight="1" x14ac:dyDescent="0.25">
      <c r="A269" s="27">
        <v>1</v>
      </c>
      <c r="B269" s="27"/>
      <c r="C269" s="28" t="s">
        <v>356</v>
      </c>
      <c r="D269" s="22"/>
      <c r="E269" s="21"/>
    </row>
    <row r="270" spans="1:5" ht="20.100000000000001" customHeight="1" x14ac:dyDescent="0.25">
      <c r="A270" s="27">
        <v>2</v>
      </c>
      <c r="B270" s="27"/>
      <c r="C270" s="28" t="s">
        <v>355</v>
      </c>
      <c r="D270" s="22"/>
      <c r="E270" s="21"/>
    </row>
    <row r="271" spans="1:5" ht="20.100000000000001" customHeight="1" x14ac:dyDescent="0.25">
      <c r="A271" s="27">
        <v>1</v>
      </c>
      <c r="B271" s="27"/>
      <c r="C271" s="28" t="s">
        <v>354</v>
      </c>
      <c r="D271" s="22"/>
      <c r="E271" s="21"/>
    </row>
    <row r="272" spans="1:5" ht="20.100000000000001" customHeight="1" x14ac:dyDescent="0.25">
      <c r="A272" s="27">
        <v>1</v>
      </c>
      <c r="B272" s="27"/>
      <c r="C272" s="28" t="s">
        <v>353</v>
      </c>
      <c r="D272" s="22"/>
      <c r="E272" s="21"/>
    </row>
    <row r="273" spans="1:5" ht="20.100000000000001" customHeight="1" x14ac:dyDescent="0.25">
      <c r="A273" s="27">
        <v>1</v>
      </c>
      <c r="B273" s="27"/>
      <c r="C273" s="28" t="s">
        <v>352</v>
      </c>
      <c r="D273" s="22"/>
      <c r="E273" s="21"/>
    </row>
    <row r="274" spans="1:5" ht="20.100000000000001" customHeight="1" x14ac:dyDescent="0.25">
      <c r="A274" s="27">
        <v>3</v>
      </c>
      <c r="B274" s="27"/>
      <c r="C274" s="28" t="s">
        <v>351</v>
      </c>
      <c r="D274" s="22"/>
      <c r="E274" s="21"/>
    </row>
    <row r="275" spans="1:5" ht="20.100000000000001" customHeight="1" x14ac:dyDescent="0.25">
      <c r="A275" s="27">
        <v>2</v>
      </c>
      <c r="B275" s="27"/>
      <c r="C275" s="28" t="s">
        <v>350</v>
      </c>
      <c r="D275" s="22"/>
      <c r="E275" s="21"/>
    </row>
    <row r="276" spans="1:5" ht="20.100000000000001" customHeight="1" x14ac:dyDescent="0.25">
      <c r="A276" s="27">
        <v>1</v>
      </c>
      <c r="B276" s="27"/>
      <c r="C276" s="28" t="s">
        <v>349</v>
      </c>
      <c r="D276" s="22"/>
      <c r="E276" s="21"/>
    </row>
    <row r="277" spans="1:5" ht="20.100000000000001" customHeight="1" x14ac:dyDescent="0.25">
      <c r="A277" s="27">
        <v>1</v>
      </c>
      <c r="B277" s="27"/>
      <c r="C277" s="28" t="s">
        <v>348</v>
      </c>
      <c r="D277" s="21"/>
      <c r="E277" s="21"/>
    </row>
    <row r="278" spans="1:5" ht="20.100000000000001" customHeight="1" x14ac:dyDescent="0.25">
      <c r="A278" s="27">
        <v>2</v>
      </c>
      <c r="B278" s="27"/>
      <c r="C278" s="28" t="s">
        <v>347</v>
      </c>
      <c r="D278" s="21"/>
      <c r="E278" s="21"/>
    </row>
    <row r="279" spans="1:5" ht="20.100000000000001" customHeight="1" x14ac:dyDescent="0.25">
      <c r="A279" s="40">
        <v>9</v>
      </c>
      <c r="B279" s="33"/>
      <c r="C279" s="41" t="s">
        <v>346</v>
      </c>
      <c r="D279" s="21"/>
      <c r="E279" s="21"/>
    </row>
    <row r="280" spans="1:5" ht="20.100000000000001" customHeight="1" x14ac:dyDescent="0.25">
      <c r="A280" s="5"/>
      <c r="B280" s="5"/>
      <c r="C280" s="5"/>
      <c r="D280"/>
      <c r="E280"/>
    </row>
    <row r="281" spans="1:5" ht="20.100000000000001" customHeight="1" x14ac:dyDescent="0.25">
      <c r="A281" s="5"/>
      <c r="B281" s="5"/>
      <c r="C281" s="5"/>
      <c r="D281"/>
      <c r="E281"/>
    </row>
    <row r="282" spans="1:5" ht="20.100000000000001" customHeight="1" x14ac:dyDescent="0.25">
      <c r="A282" s="62" t="s">
        <v>345</v>
      </c>
      <c r="B282" s="62"/>
      <c r="C282" s="5"/>
      <c r="D282"/>
      <c r="E282"/>
    </row>
    <row r="283" spans="1:5" ht="20.100000000000001" customHeight="1" x14ac:dyDescent="0.25">
      <c r="A283" s="62"/>
      <c r="B283" s="62"/>
      <c r="C283" s="5"/>
      <c r="D283"/>
      <c r="E283"/>
    </row>
    <row r="284" spans="1:5" ht="20.100000000000001" customHeight="1" x14ac:dyDescent="0.25">
      <c r="A284" s="62" t="s">
        <v>402</v>
      </c>
      <c r="B284" s="62"/>
    </row>
  </sheetData>
  <mergeCells count="39">
    <mergeCell ref="A211:C211"/>
    <mergeCell ref="A3:C3"/>
    <mergeCell ref="A4:C4"/>
    <mergeCell ref="A5:C5"/>
    <mergeCell ref="A19:E19"/>
    <mergeCell ref="A210:D210"/>
    <mergeCell ref="C224:D224"/>
    <mergeCell ref="A212:D212"/>
    <mergeCell ref="A214:E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36:D236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A282:B282"/>
    <mergeCell ref="A283:B283"/>
    <mergeCell ref="A284:B284"/>
    <mergeCell ref="C237:D237"/>
    <mergeCell ref="C238:D238"/>
    <mergeCell ref="A240:E240"/>
    <mergeCell ref="B241:C241"/>
    <mergeCell ref="B252:C252"/>
    <mergeCell ref="B263:C263"/>
  </mergeCells>
  <pageMargins left="0.70866141732283472" right="0.70866141732283472" top="0.74803149606299213" bottom="0.74803149606299213" header="0.31496062992125984" footer="0.31496062992125984"/>
  <pageSetup paperSize="9" scale="50" fitToHeight="4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7592-EF47-4240-9FFD-B4DFF8003B37}">
  <dimension ref="A3:E236"/>
  <sheetViews>
    <sheetView tabSelected="1" topLeftCell="A21" zoomScaleNormal="100" workbookViewId="0">
      <selection activeCell="E21" sqref="E21:E154"/>
    </sheetView>
  </sheetViews>
  <sheetFormatPr baseColWidth="10" defaultRowHeight="20.100000000000001" customHeight="1" x14ac:dyDescent="0.2"/>
  <cols>
    <col min="1" max="1" width="11.7109375" style="4" bestFit="1" customWidth="1"/>
    <col min="2" max="2" width="34.140625" style="4" customWidth="1"/>
    <col min="3" max="3" width="80.7109375" style="4" customWidth="1"/>
    <col min="4" max="4" width="15.42578125" style="4" bestFit="1" customWidth="1"/>
    <col min="5" max="5" width="19.42578125" style="5" customWidth="1"/>
    <col min="6" max="16384" width="11.42578125" style="4"/>
  </cols>
  <sheetData>
    <row r="3" spans="1:5" ht="20.100000000000001" customHeight="1" x14ac:dyDescent="0.25">
      <c r="A3" s="79" t="s">
        <v>0</v>
      </c>
      <c r="B3" s="79"/>
      <c r="C3" s="79"/>
      <c r="E3" s="6"/>
    </row>
    <row r="4" spans="1:5" ht="20.100000000000001" customHeight="1" x14ac:dyDescent="0.2">
      <c r="A4" s="80" t="s">
        <v>1</v>
      </c>
      <c r="B4" s="80"/>
      <c r="C4" s="80"/>
      <c r="E4" s="6"/>
    </row>
    <row r="5" spans="1:5" ht="20.100000000000001" customHeight="1" x14ac:dyDescent="0.25">
      <c r="A5" s="81" t="s">
        <v>2</v>
      </c>
      <c r="B5" s="81"/>
      <c r="C5" s="81"/>
      <c r="E5" s="6"/>
    </row>
    <row r="6" spans="1:5" ht="20.100000000000001" customHeight="1" x14ac:dyDescent="0.25">
      <c r="A6" s="50"/>
      <c r="B6" s="50"/>
      <c r="C6" s="50"/>
      <c r="E6" s="6"/>
    </row>
    <row r="7" spans="1:5" ht="20.100000000000001" customHeight="1" thickBot="1" x14ac:dyDescent="0.3">
      <c r="A7" s="50"/>
      <c r="B7" s="8" t="s">
        <v>3</v>
      </c>
      <c r="C7" s="57">
        <v>44559</v>
      </c>
      <c r="E7" s="6"/>
    </row>
    <row r="8" spans="1:5" ht="20.100000000000001" customHeight="1" thickBot="1" x14ac:dyDescent="0.3">
      <c r="A8" s="50"/>
      <c r="B8" s="8" t="s">
        <v>4</v>
      </c>
      <c r="C8" s="58" t="s">
        <v>229</v>
      </c>
      <c r="E8" s="6"/>
    </row>
    <row r="9" spans="1:5" ht="20.100000000000001" customHeight="1" thickBot="1" x14ac:dyDescent="0.3">
      <c r="A9" s="50"/>
      <c r="B9" s="8" t="s">
        <v>5</v>
      </c>
      <c r="C9" s="58" t="s">
        <v>230</v>
      </c>
      <c r="E9" s="6"/>
    </row>
    <row r="10" spans="1:5" ht="20.100000000000001" customHeight="1" thickBot="1" x14ac:dyDescent="0.3">
      <c r="A10" s="50"/>
      <c r="B10" s="8" t="s">
        <v>6</v>
      </c>
      <c r="C10" s="58" t="s">
        <v>231</v>
      </c>
      <c r="E10" s="6"/>
    </row>
    <row r="11" spans="1:5" ht="20.100000000000001" customHeight="1" thickBot="1" x14ac:dyDescent="0.3">
      <c r="A11" s="50"/>
      <c r="B11" s="8" t="s">
        <v>7</v>
      </c>
      <c r="C11" s="58" t="s">
        <v>232</v>
      </c>
      <c r="E11" s="6"/>
    </row>
    <row r="12" spans="1:5" ht="20.100000000000001" customHeight="1" thickBot="1" x14ac:dyDescent="0.3">
      <c r="A12" s="50"/>
      <c r="B12" s="8" t="s">
        <v>8</v>
      </c>
      <c r="C12" s="58" t="s">
        <v>233</v>
      </c>
      <c r="E12" s="6"/>
    </row>
    <row r="13" spans="1:5" ht="20.100000000000001" customHeight="1" thickBot="1" x14ac:dyDescent="0.3">
      <c r="A13" s="50"/>
      <c r="B13" s="8" t="s">
        <v>9</v>
      </c>
      <c r="C13" s="59" t="s">
        <v>505</v>
      </c>
      <c r="E13" s="6"/>
    </row>
    <row r="14" spans="1:5" ht="20.100000000000001" customHeight="1" x14ac:dyDescent="0.2">
      <c r="B14" s="8" t="s">
        <v>234</v>
      </c>
      <c r="C14" s="87"/>
    </row>
    <row r="15" spans="1:5" ht="20.100000000000001" customHeight="1" thickBot="1" x14ac:dyDescent="0.25">
      <c r="B15" s="8" t="s">
        <v>235</v>
      </c>
      <c r="C15" s="90"/>
    </row>
    <row r="16" spans="1:5" ht="20.100000000000001" customHeight="1" thickBot="1" x14ac:dyDescent="0.25">
      <c r="B16" s="8" t="s">
        <v>236</v>
      </c>
      <c r="C16" s="89">
        <v>44560</v>
      </c>
    </row>
    <row r="17" spans="1:5" ht="20.100000000000001" customHeight="1" thickBot="1" x14ac:dyDescent="0.25">
      <c r="B17" s="8" t="s">
        <v>237</v>
      </c>
      <c r="C17" s="88" t="s">
        <v>506</v>
      </c>
      <c r="E17" s="6"/>
    </row>
    <row r="18" spans="1:5" ht="20.100000000000001" customHeight="1" x14ac:dyDescent="0.2">
      <c r="A18" s="8"/>
      <c r="B18" s="8"/>
      <c r="D18" s="9"/>
      <c r="E18" s="6"/>
    </row>
    <row r="19" spans="1:5" ht="20.100000000000001" customHeight="1" x14ac:dyDescent="0.25">
      <c r="A19" s="82" t="s">
        <v>10</v>
      </c>
      <c r="B19" s="82"/>
      <c r="C19" s="82"/>
      <c r="D19" s="82"/>
      <c r="E19" s="82"/>
    </row>
    <row r="20" spans="1:5" ht="41.25" customHeight="1" x14ac:dyDescent="0.2">
      <c r="A20" s="1" t="s">
        <v>11</v>
      </c>
      <c r="B20" s="2" t="s">
        <v>12</v>
      </c>
      <c r="C20" s="2" t="s">
        <v>13</v>
      </c>
      <c r="D20" s="3" t="s">
        <v>14</v>
      </c>
      <c r="E20" s="3" t="s">
        <v>15</v>
      </c>
    </row>
    <row r="21" spans="1:5" ht="20.100000000000001" customHeight="1" x14ac:dyDescent="0.2">
      <c r="A21" s="10">
        <v>1</v>
      </c>
      <c r="B21" s="11" t="s">
        <v>16</v>
      </c>
      <c r="C21" s="49" t="s">
        <v>17</v>
      </c>
      <c r="D21" s="13">
        <v>900</v>
      </c>
      <c r="E21" s="13">
        <f>A21*D21</f>
        <v>900</v>
      </c>
    </row>
    <row r="22" spans="1:5" ht="20.100000000000001" customHeight="1" x14ac:dyDescent="0.2">
      <c r="A22" s="10">
        <v>1</v>
      </c>
      <c r="B22" s="11" t="s">
        <v>18</v>
      </c>
      <c r="C22" s="49" t="s">
        <v>19</v>
      </c>
      <c r="D22" s="13">
        <v>900</v>
      </c>
      <c r="E22" s="13">
        <f t="shared" ref="E22:E85" si="0">A22*D22</f>
        <v>900</v>
      </c>
    </row>
    <row r="23" spans="1:5" ht="20.100000000000001" customHeight="1" x14ac:dyDescent="0.2">
      <c r="A23" s="10">
        <v>1</v>
      </c>
      <c r="B23" s="11" t="s">
        <v>20</v>
      </c>
      <c r="C23" s="49" t="s">
        <v>21</v>
      </c>
      <c r="D23" s="13">
        <v>900</v>
      </c>
      <c r="E23" s="13">
        <f t="shared" si="0"/>
        <v>900</v>
      </c>
    </row>
    <row r="24" spans="1:5" ht="20.100000000000001" customHeight="1" x14ac:dyDescent="0.2">
      <c r="A24" s="10">
        <v>1</v>
      </c>
      <c r="B24" s="11" t="s">
        <v>22</v>
      </c>
      <c r="C24" s="49" t="s">
        <v>23</v>
      </c>
      <c r="D24" s="13">
        <v>900</v>
      </c>
      <c r="E24" s="13">
        <f t="shared" si="0"/>
        <v>900</v>
      </c>
    </row>
    <row r="25" spans="1:5" ht="20.100000000000001" customHeight="1" x14ac:dyDescent="0.2">
      <c r="A25" s="10">
        <v>1</v>
      </c>
      <c r="B25" s="11" t="s">
        <v>24</v>
      </c>
      <c r="C25" s="49" t="s">
        <v>25</v>
      </c>
      <c r="D25" s="13">
        <v>900</v>
      </c>
      <c r="E25" s="13">
        <f t="shared" si="0"/>
        <v>900</v>
      </c>
    </row>
    <row r="26" spans="1:5" ht="20.100000000000001" customHeight="1" x14ac:dyDescent="0.2">
      <c r="A26" s="10">
        <v>1</v>
      </c>
      <c r="B26" s="11" t="s">
        <v>26</v>
      </c>
      <c r="C26" s="49" t="s">
        <v>27</v>
      </c>
      <c r="D26" s="13">
        <v>900</v>
      </c>
      <c r="E26" s="13">
        <f t="shared" si="0"/>
        <v>900</v>
      </c>
    </row>
    <row r="27" spans="1:5" ht="20.100000000000001" customHeight="1" x14ac:dyDescent="0.2">
      <c r="A27" s="10">
        <v>1</v>
      </c>
      <c r="B27" s="11" t="s">
        <v>28</v>
      </c>
      <c r="C27" s="49" t="s">
        <v>29</v>
      </c>
      <c r="D27" s="13">
        <v>900</v>
      </c>
      <c r="E27" s="13">
        <f t="shared" si="0"/>
        <v>900</v>
      </c>
    </row>
    <row r="28" spans="1:5" ht="20.100000000000001" customHeight="1" x14ac:dyDescent="0.2">
      <c r="A28" s="10">
        <v>1</v>
      </c>
      <c r="B28" s="11" t="s">
        <v>30</v>
      </c>
      <c r="C28" s="49" t="s">
        <v>31</v>
      </c>
      <c r="D28" s="13">
        <v>900</v>
      </c>
      <c r="E28" s="13">
        <f t="shared" si="0"/>
        <v>900</v>
      </c>
    </row>
    <row r="29" spans="1:5" ht="20.100000000000001" customHeight="1" x14ac:dyDescent="0.2">
      <c r="A29" s="10">
        <v>1</v>
      </c>
      <c r="B29" s="11" t="s">
        <v>32</v>
      </c>
      <c r="C29" s="49" t="s">
        <v>33</v>
      </c>
      <c r="D29" s="13">
        <v>900</v>
      </c>
      <c r="E29" s="13">
        <f t="shared" si="0"/>
        <v>900</v>
      </c>
    </row>
    <row r="30" spans="1:5" ht="20.100000000000001" customHeight="1" x14ac:dyDescent="0.2">
      <c r="A30" s="10">
        <v>1</v>
      </c>
      <c r="B30" s="11" t="s">
        <v>34</v>
      </c>
      <c r="C30" s="49" t="s">
        <v>35</v>
      </c>
      <c r="D30" s="13">
        <v>900</v>
      </c>
      <c r="E30" s="13">
        <f t="shared" si="0"/>
        <v>900</v>
      </c>
    </row>
    <row r="31" spans="1:5" ht="20.100000000000001" customHeight="1" x14ac:dyDescent="0.2">
      <c r="A31" s="10">
        <v>1</v>
      </c>
      <c r="B31" s="11" t="s">
        <v>36</v>
      </c>
      <c r="C31" s="49" t="s">
        <v>37</v>
      </c>
      <c r="D31" s="13">
        <v>900</v>
      </c>
      <c r="E31" s="13">
        <f t="shared" si="0"/>
        <v>900</v>
      </c>
    </row>
    <row r="32" spans="1:5" ht="20.100000000000001" customHeight="1" x14ac:dyDescent="0.2">
      <c r="A32" s="10">
        <v>1</v>
      </c>
      <c r="B32" s="11" t="s">
        <v>38</v>
      </c>
      <c r="C32" s="49" t="s">
        <v>39</v>
      </c>
      <c r="D32" s="13">
        <v>900</v>
      </c>
      <c r="E32" s="13">
        <f t="shared" si="0"/>
        <v>900</v>
      </c>
    </row>
    <row r="33" spans="1:5" ht="20.100000000000001" customHeight="1" x14ac:dyDescent="0.2">
      <c r="A33" s="10">
        <v>1</v>
      </c>
      <c r="B33" s="11" t="s">
        <v>40</v>
      </c>
      <c r="C33" s="49" t="s">
        <v>41</v>
      </c>
      <c r="D33" s="13">
        <v>900</v>
      </c>
      <c r="E33" s="13">
        <f t="shared" si="0"/>
        <v>900</v>
      </c>
    </row>
    <row r="34" spans="1:5" ht="20.100000000000001" customHeight="1" x14ac:dyDescent="0.2">
      <c r="A34" s="10">
        <v>1</v>
      </c>
      <c r="B34" s="11" t="s">
        <v>42</v>
      </c>
      <c r="C34" s="49" t="s">
        <v>43</v>
      </c>
      <c r="D34" s="13">
        <v>900</v>
      </c>
      <c r="E34" s="13">
        <f t="shared" si="0"/>
        <v>900</v>
      </c>
    </row>
    <row r="35" spans="1:5" ht="20.100000000000001" customHeight="1" x14ac:dyDescent="0.2">
      <c r="A35" s="10">
        <v>1</v>
      </c>
      <c r="B35" s="11" t="s">
        <v>44</v>
      </c>
      <c r="C35" s="49" t="s">
        <v>45</v>
      </c>
      <c r="D35" s="13">
        <v>900</v>
      </c>
      <c r="E35" s="13">
        <f t="shared" si="0"/>
        <v>900</v>
      </c>
    </row>
    <row r="36" spans="1:5" ht="20.100000000000001" customHeight="1" x14ac:dyDescent="0.2">
      <c r="A36" s="10">
        <v>1</v>
      </c>
      <c r="B36" s="11" t="s">
        <v>46</v>
      </c>
      <c r="C36" s="49" t="s">
        <v>47</v>
      </c>
      <c r="D36" s="13">
        <v>900</v>
      </c>
      <c r="E36" s="13">
        <f t="shared" si="0"/>
        <v>900</v>
      </c>
    </row>
    <row r="37" spans="1:5" ht="20.100000000000001" customHeight="1" x14ac:dyDescent="0.2">
      <c r="A37" s="10">
        <v>1</v>
      </c>
      <c r="B37" s="11" t="s">
        <v>48</v>
      </c>
      <c r="C37" s="49" t="s">
        <v>49</v>
      </c>
      <c r="D37" s="13">
        <v>900</v>
      </c>
      <c r="E37" s="13">
        <f t="shared" si="0"/>
        <v>900</v>
      </c>
    </row>
    <row r="38" spans="1:5" ht="20.100000000000001" customHeight="1" x14ac:dyDescent="0.2">
      <c r="A38" s="10">
        <v>1</v>
      </c>
      <c r="B38" s="11" t="s">
        <v>50</v>
      </c>
      <c r="C38" s="49" t="s">
        <v>51</v>
      </c>
      <c r="D38" s="13">
        <v>900</v>
      </c>
      <c r="E38" s="13">
        <f t="shared" si="0"/>
        <v>900</v>
      </c>
    </row>
    <row r="39" spans="1:5" ht="20.100000000000001" customHeight="1" x14ac:dyDescent="0.2">
      <c r="A39" s="10">
        <v>1</v>
      </c>
      <c r="B39" s="11" t="s">
        <v>52</v>
      </c>
      <c r="C39" s="49" t="s">
        <v>53</v>
      </c>
      <c r="D39" s="13">
        <v>900</v>
      </c>
      <c r="E39" s="13">
        <f t="shared" si="0"/>
        <v>900</v>
      </c>
    </row>
    <row r="40" spans="1:5" ht="20.100000000000001" customHeight="1" x14ac:dyDescent="0.2">
      <c r="A40" s="10">
        <v>1</v>
      </c>
      <c r="B40" s="11" t="s">
        <v>54</v>
      </c>
      <c r="C40" s="49" t="s">
        <v>55</v>
      </c>
      <c r="D40" s="13">
        <v>900</v>
      </c>
      <c r="E40" s="13">
        <f t="shared" si="0"/>
        <v>900</v>
      </c>
    </row>
    <row r="41" spans="1:5" ht="20.100000000000001" customHeight="1" x14ac:dyDescent="0.2">
      <c r="A41" s="10">
        <v>1</v>
      </c>
      <c r="B41" s="11" t="s">
        <v>56</v>
      </c>
      <c r="C41" s="49" t="s">
        <v>57</v>
      </c>
      <c r="D41" s="13">
        <v>900</v>
      </c>
      <c r="E41" s="13">
        <f t="shared" si="0"/>
        <v>900</v>
      </c>
    </row>
    <row r="42" spans="1:5" ht="20.100000000000001" customHeight="1" x14ac:dyDescent="0.2">
      <c r="A42" s="10">
        <v>1</v>
      </c>
      <c r="B42" s="11" t="s">
        <v>58</v>
      </c>
      <c r="C42" s="49" t="s">
        <v>59</v>
      </c>
      <c r="D42" s="13">
        <v>900</v>
      </c>
      <c r="E42" s="13">
        <f t="shared" si="0"/>
        <v>900</v>
      </c>
    </row>
    <row r="43" spans="1:5" ht="20.100000000000001" customHeight="1" x14ac:dyDescent="0.2">
      <c r="A43" s="10">
        <v>1</v>
      </c>
      <c r="B43" s="11" t="s">
        <v>60</v>
      </c>
      <c r="C43" s="49" t="s">
        <v>61</v>
      </c>
      <c r="D43" s="13">
        <v>900</v>
      </c>
      <c r="E43" s="13">
        <f t="shared" si="0"/>
        <v>900</v>
      </c>
    </row>
    <row r="44" spans="1:5" ht="20.100000000000001" customHeight="1" x14ac:dyDescent="0.2">
      <c r="A44" s="10">
        <v>1</v>
      </c>
      <c r="B44" s="11" t="s">
        <v>62</v>
      </c>
      <c r="C44" s="49" t="s">
        <v>63</v>
      </c>
      <c r="D44" s="13">
        <v>900</v>
      </c>
      <c r="E44" s="13">
        <f t="shared" si="0"/>
        <v>900</v>
      </c>
    </row>
    <row r="45" spans="1:5" ht="20.100000000000001" customHeight="1" x14ac:dyDescent="0.2">
      <c r="A45" s="10">
        <v>1</v>
      </c>
      <c r="B45" s="11" t="s">
        <v>64</v>
      </c>
      <c r="C45" s="49" t="s">
        <v>65</v>
      </c>
      <c r="D45" s="13">
        <v>900</v>
      </c>
      <c r="E45" s="13">
        <f t="shared" si="0"/>
        <v>900</v>
      </c>
    </row>
    <row r="46" spans="1:5" ht="20.100000000000001" customHeight="1" x14ac:dyDescent="0.2">
      <c r="A46" s="10">
        <v>1</v>
      </c>
      <c r="B46" s="11" t="s">
        <v>66</v>
      </c>
      <c r="C46" s="49" t="s">
        <v>67</v>
      </c>
      <c r="D46" s="13">
        <v>900</v>
      </c>
      <c r="E46" s="13">
        <f t="shared" si="0"/>
        <v>900</v>
      </c>
    </row>
    <row r="47" spans="1:5" ht="20.100000000000001" customHeight="1" x14ac:dyDescent="0.2">
      <c r="A47" s="10">
        <v>1</v>
      </c>
      <c r="B47" s="11" t="s">
        <v>68</v>
      </c>
      <c r="C47" s="49" t="s">
        <v>69</v>
      </c>
      <c r="D47" s="13">
        <v>900</v>
      </c>
      <c r="E47" s="13">
        <f t="shared" si="0"/>
        <v>900</v>
      </c>
    </row>
    <row r="48" spans="1:5" ht="20.100000000000001" customHeight="1" x14ac:dyDescent="0.2">
      <c r="A48" s="10">
        <v>1</v>
      </c>
      <c r="B48" s="11" t="s">
        <v>70</v>
      </c>
      <c r="C48" s="49" t="s">
        <v>71</v>
      </c>
      <c r="D48" s="13">
        <v>900</v>
      </c>
      <c r="E48" s="13">
        <f t="shared" si="0"/>
        <v>900</v>
      </c>
    </row>
    <row r="49" spans="1:5" ht="20.100000000000001" customHeight="1" x14ac:dyDescent="0.2">
      <c r="A49" s="10">
        <v>1</v>
      </c>
      <c r="B49" s="11" t="s">
        <v>72</v>
      </c>
      <c r="C49" s="49" t="s">
        <v>73</v>
      </c>
      <c r="D49" s="13">
        <v>900</v>
      </c>
      <c r="E49" s="13">
        <f t="shared" si="0"/>
        <v>900</v>
      </c>
    </row>
    <row r="50" spans="1:5" ht="20.100000000000001" customHeight="1" x14ac:dyDescent="0.2">
      <c r="A50" s="10">
        <v>1</v>
      </c>
      <c r="B50" s="11" t="s">
        <v>74</v>
      </c>
      <c r="C50" s="49" t="s">
        <v>75</v>
      </c>
      <c r="D50" s="13">
        <v>900</v>
      </c>
      <c r="E50" s="13">
        <f t="shared" si="0"/>
        <v>900</v>
      </c>
    </row>
    <row r="51" spans="1:5" ht="20.100000000000001" customHeight="1" x14ac:dyDescent="0.2">
      <c r="A51" s="10">
        <v>1</v>
      </c>
      <c r="B51" s="11" t="s">
        <v>76</v>
      </c>
      <c r="C51" s="49" t="s">
        <v>77</v>
      </c>
      <c r="D51" s="13">
        <v>900</v>
      </c>
      <c r="E51" s="13">
        <f t="shared" si="0"/>
        <v>900</v>
      </c>
    </row>
    <row r="52" spans="1:5" ht="20.100000000000001" customHeight="1" x14ac:dyDescent="0.2">
      <c r="A52" s="10">
        <v>1</v>
      </c>
      <c r="B52" s="11" t="s">
        <v>78</v>
      </c>
      <c r="C52" s="49" t="s">
        <v>79</v>
      </c>
      <c r="D52" s="13">
        <v>900</v>
      </c>
      <c r="E52" s="13">
        <f t="shared" si="0"/>
        <v>900</v>
      </c>
    </row>
    <row r="53" spans="1:5" ht="20.100000000000001" customHeight="1" x14ac:dyDescent="0.2">
      <c r="A53" s="10">
        <v>1</v>
      </c>
      <c r="B53" s="11" t="s">
        <v>80</v>
      </c>
      <c r="C53" s="49" t="s">
        <v>81</v>
      </c>
      <c r="D53" s="13">
        <v>900</v>
      </c>
      <c r="E53" s="13">
        <f t="shared" si="0"/>
        <v>900</v>
      </c>
    </row>
    <row r="54" spans="1:5" ht="20.100000000000001" customHeight="1" x14ac:dyDescent="0.2">
      <c r="A54" s="10">
        <v>1</v>
      </c>
      <c r="B54" s="11" t="s">
        <v>82</v>
      </c>
      <c r="C54" s="49" t="s">
        <v>83</v>
      </c>
      <c r="D54" s="13">
        <v>900</v>
      </c>
      <c r="E54" s="13">
        <f t="shared" si="0"/>
        <v>900</v>
      </c>
    </row>
    <row r="55" spans="1:5" ht="20.100000000000001" customHeight="1" x14ac:dyDescent="0.2">
      <c r="A55" s="10">
        <v>1</v>
      </c>
      <c r="B55" s="11" t="s">
        <v>84</v>
      </c>
      <c r="C55" s="49" t="s">
        <v>85</v>
      </c>
      <c r="D55" s="13">
        <v>900</v>
      </c>
      <c r="E55" s="13">
        <f t="shared" si="0"/>
        <v>900</v>
      </c>
    </row>
    <row r="56" spans="1:5" ht="20.100000000000001" customHeight="1" x14ac:dyDescent="0.2">
      <c r="A56" s="10">
        <v>1</v>
      </c>
      <c r="B56" s="11" t="s">
        <v>86</v>
      </c>
      <c r="C56" s="49" t="s">
        <v>87</v>
      </c>
      <c r="D56" s="13">
        <v>900</v>
      </c>
      <c r="E56" s="13">
        <f t="shared" si="0"/>
        <v>900</v>
      </c>
    </row>
    <row r="57" spans="1:5" ht="20.100000000000001" customHeight="1" x14ac:dyDescent="0.2">
      <c r="A57" s="10">
        <v>1</v>
      </c>
      <c r="B57" s="11" t="s">
        <v>88</v>
      </c>
      <c r="C57" s="49" t="s">
        <v>89</v>
      </c>
      <c r="D57" s="13">
        <v>900</v>
      </c>
      <c r="E57" s="13">
        <f t="shared" si="0"/>
        <v>900</v>
      </c>
    </row>
    <row r="58" spans="1:5" ht="20.100000000000001" customHeight="1" x14ac:dyDescent="0.2">
      <c r="A58" s="10">
        <v>1</v>
      </c>
      <c r="B58" s="11" t="s">
        <v>90</v>
      </c>
      <c r="C58" s="49" t="s">
        <v>91</v>
      </c>
      <c r="D58" s="13">
        <v>900</v>
      </c>
      <c r="E58" s="13">
        <f t="shared" si="0"/>
        <v>900</v>
      </c>
    </row>
    <row r="59" spans="1:5" ht="20.100000000000001" customHeight="1" x14ac:dyDescent="0.2">
      <c r="A59" s="10">
        <v>1</v>
      </c>
      <c r="B59" s="11" t="s">
        <v>92</v>
      </c>
      <c r="C59" s="49" t="s">
        <v>93</v>
      </c>
      <c r="D59" s="13">
        <v>900</v>
      </c>
      <c r="E59" s="13">
        <f t="shared" si="0"/>
        <v>900</v>
      </c>
    </row>
    <row r="60" spans="1:5" ht="20.100000000000001" customHeight="1" x14ac:dyDescent="0.2">
      <c r="A60" s="10">
        <v>1</v>
      </c>
      <c r="B60" s="11" t="s">
        <v>94</v>
      </c>
      <c r="C60" s="49" t="s">
        <v>95</v>
      </c>
      <c r="D60" s="13">
        <v>900</v>
      </c>
      <c r="E60" s="13">
        <f t="shared" si="0"/>
        <v>900</v>
      </c>
    </row>
    <row r="61" spans="1:5" ht="20.100000000000001" customHeight="1" x14ac:dyDescent="0.2">
      <c r="A61" s="10">
        <v>1</v>
      </c>
      <c r="B61" s="11" t="s">
        <v>96</v>
      </c>
      <c r="C61" s="49" t="s">
        <v>97</v>
      </c>
      <c r="D61" s="13">
        <v>900</v>
      </c>
      <c r="E61" s="13">
        <f t="shared" si="0"/>
        <v>900</v>
      </c>
    </row>
    <row r="62" spans="1:5" ht="20.100000000000001" customHeight="1" x14ac:dyDescent="0.2">
      <c r="A62" s="10">
        <v>1</v>
      </c>
      <c r="B62" s="11" t="s">
        <v>98</v>
      </c>
      <c r="C62" s="49" t="s">
        <v>99</v>
      </c>
      <c r="D62" s="13">
        <v>900</v>
      </c>
      <c r="E62" s="13">
        <f t="shared" si="0"/>
        <v>900</v>
      </c>
    </row>
    <row r="63" spans="1:5" ht="20.100000000000001" customHeight="1" x14ac:dyDescent="0.2">
      <c r="A63" s="10">
        <v>1</v>
      </c>
      <c r="B63" s="11" t="s">
        <v>100</v>
      </c>
      <c r="C63" s="49" t="s">
        <v>101</v>
      </c>
      <c r="D63" s="13">
        <v>900</v>
      </c>
      <c r="E63" s="13">
        <f t="shared" si="0"/>
        <v>900</v>
      </c>
    </row>
    <row r="64" spans="1:5" ht="20.100000000000001" customHeight="1" x14ac:dyDescent="0.2">
      <c r="A64" s="10">
        <v>1</v>
      </c>
      <c r="B64" s="11" t="s">
        <v>102</v>
      </c>
      <c r="C64" s="49" t="s">
        <v>103</v>
      </c>
      <c r="D64" s="13">
        <v>900</v>
      </c>
      <c r="E64" s="13">
        <f t="shared" si="0"/>
        <v>900</v>
      </c>
    </row>
    <row r="65" spans="1:5" ht="20.100000000000001" customHeight="1" x14ac:dyDescent="0.2">
      <c r="A65" s="10">
        <v>1</v>
      </c>
      <c r="B65" s="11" t="s">
        <v>104</v>
      </c>
      <c r="C65" s="49" t="s">
        <v>105</v>
      </c>
      <c r="D65" s="13">
        <v>900</v>
      </c>
      <c r="E65" s="13">
        <f t="shared" si="0"/>
        <v>900</v>
      </c>
    </row>
    <row r="66" spans="1:5" ht="20.100000000000001" customHeight="1" x14ac:dyDescent="0.2">
      <c r="A66" s="10">
        <v>1</v>
      </c>
      <c r="B66" s="11" t="s">
        <v>106</v>
      </c>
      <c r="C66" s="49" t="s">
        <v>107</v>
      </c>
      <c r="D66" s="13">
        <v>900</v>
      </c>
      <c r="E66" s="13">
        <f t="shared" si="0"/>
        <v>900</v>
      </c>
    </row>
    <row r="67" spans="1:5" ht="20.100000000000001" customHeight="1" x14ac:dyDescent="0.2">
      <c r="A67" s="10">
        <v>1</v>
      </c>
      <c r="B67" s="11" t="s">
        <v>108</v>
      </c>
      <c r="C67" s="49" t="s">
        <v>109</v>
      </c>
      <c r="D67" s="13">
        <v>900</v>
      </c>
      <c r="E67" s="13">
        <f t="shared" si="0"/>
        <v>900</v>
      </c>
    </row>
    <row r="68" spans="1:5" ht="20.100000000000001" customHeight="1" x14ac:dyDescent="0.2">
      <c r="A68" s="10">
        <v>1</v>
      </c>
      <c r="B68" s="11" t="s">
        <v>110</v>
      </c>
      <c r="C68" s="49" t="s">
        <v>111</v>
      </c>
      <c r="D68" s="13">
        <v>900</v>
      </c>
      <c r="E68" s="13">
        <f t="shared" si="0"/>
        <v>900</v>
      </c>
    </row>
    <row r="69" spans="1:5" ht="20.100000000000001" customHeight="1" x14ac:dyDescent="0.2">
      <c r="A69" s="10">
        <v>1</v>
      </c>
      <c r="B69" s="11" t="s">
        <v>112</v>
      </c>
      <c r="C69" s="49" t="s">
        <v>113</v>
      </c>
      <c r="D69" s="13">
        <v>900</v>
      </c>
      <c r="E69" s="13">
        <f t="shared" si="0"/>
        <v>900</v>
      </c>
    </row>
    <row r="70" spans="1:5" ht="20.100000000000001" customHeight="1" x14ac:dyDescent="0.2">
      <c r="A70" s="10">
        <v>9</v>
      </c>
      <c r="B70" s="11" t="s">
        <v>114</v>
      </c>
      <c r="C70" s="49" t="s">
        <v>115</v>
      </c>
      <c r="D70" s="13">
        <v>70</v>
      </c>
      <c r="E70" s="13">
        <f t="shared" si="0"/>
        <v>630</v>
      </c>
    </row>
    <row r="71" spans="1:5" ht="20.100000000000001" customHeight="1" x14ac:dyDescent="0.2">
      <c r="A71" s="10">
        <v>10</v>
      </c>
      <c r="B71" s="11" t="s">
        <v>116</v>
      </c>
      <c r="C71" s="49" t="s">
        <v>117</v>
      </c>
      <c r="D71" s="13">
        <v>70</v>
      </c>
      <c r="E71" s="13">
        <f t="shared" si="0"/>
        <v>700</v>
      </c>
    </row>
    <row r="72" spans="1:5" ht="20.100000000000001" customHeight="1" x14ac:dyDescent="0.2">
      <c r="A72" s="10">
        <v>8</v>
      </c>
      <c r="B72" s="11" t="s">
        <v>118</v>
      </c>
      <c r="C72" s="49" t="s">
        <v>119</v>
      </c>
      <c r="D72" s="13">
        <v>70</v>
      </c>
      <c r="E72" s="13">
        <f t="shared" si="0"/>
        <v>560</v>
      </c>
    </row>
    <row r="73" spans="1:5" ht="20.100000000000001" customHeight="1" x14ac:dyDescent="0.2">
      <c r="A73" s="10">
        <v>10</v>
      </c>
      <c r="B73" s="11" t="s">
        <v>120</v>
      </c>
      <c r="C73" s="49" t="s">
        <v>121</v>
      </c>
      <c r="D73" s="13">
        <v>70</v>
      </c>
      <c r="E73" s="13">
        <f t="shared" si="0"/>
        <v>700</v>
      </c>
    </row>
    <row r="74" spans="1:5" ht="20.100000000000001" customHeight="1" x14ac:dyDescent="0.2">
      <c r="A74" s="10">
        <v>10</v>
      </c>
      <c r="B74" s="11" t="s">
        <v>122</v>
      </c>
      <c r="C74" s="49" t="s">
        <v>123</v>
      </c>
      <c r="D74" s="13">
        <v>70</v>
      </c>
      <c r="E74" s="13">
        <f t="shared" si="0"/>
        <v>700</v>
      </c>
    </row>
    <row r="75" spans="1:5" ht="20.100000000000001" customHeight="1" x14ac:dyDescent="0.2">
      <c r="A75" s="10">
        <v>10</v>
      </c>
      <c r="B75" s="11" t="s">
        <v>124</v>
      </c>
      <c r="C75" s="49" t="s">
        <v>125</v>
      </c>
      <c r="D75" s="13">
        <v>70</v>
      </c>
      <c r="E75" s="13">
        <f t="shared" si="0"/>
        <v>700</v>
      </c>
    </row>
    <row r="76" spans="1:5" ht="20.100000000000001" customHeight="1" x14ac:dyDescent="0.2">
      <c r="A76" s="10">
        <v>10</v>
      </c>
      <c r="B76" s="11" t="s">
        <v>126</v>
      </c>
      <c r="C76" s="49" t="s">
        <v>127</v>
      </c>
      <c r="D76" s="13">
        <v>70</v>
      </c>
      <c r="E76" s="13">
        <f t="shared" si="0"/>
        <v>700</v>
      </c>
    </row>
    <row r="77" spans="1:5" ht="20.100000000000001" customHeight="1" x14ac:dyDescent="0.2">
      <c r="A77" s="10">
        <v>10</v>
      </c>
      <c r="B77" s="11" t="s">
        <v>128</v>
      </c>
      <c r="C77" s="49" t="s">
        <v>129</v>
      </c>
      <c r="D77" s="13">
        <v>70</v>
      </c>
      <c r="E77" s="13">
        <f t="shared" si="0"/>
        <v>700</v>
      </c>
    </row>
    <row r="78" spans="1:5" ht="20.100000000000001" customHeight="1" x14ac:dyDescent="0.2">
      <c r="A78" s="10">
        <v>10</v>
      </c>
      <c r="B78" s="11" t="s">
        <v>130</v>
      </c>
      <c r="C78" s="49" t="s">
        <v>131</v>
      </c>
      <c r="D78" s="13">
        <v>70</v>
      </c>
      <c r="E78" s="13">
        <f t="shared" si="0"/>
        <v>700</v>
      </c>
    </row>
    <row r="79" spans="1:5" ht="20.100000000000001" customHeight="1" x14ac:dyDescent="0.2">
      <c r="A79" s="10">
        <v>10</v>
      </c>
      <c r="B79" s="11" t="s">
        <v>132</v>
      </c>
      <c r="C79" s="49" t="s">
        <v>133</v>
      </c>
      <c r="D79" s="13">
        <v>70</v>
      </c>
      <c r="E79" s="13">
        <f t="shared" si="0"/>
        <v>700</v>
      </c>
    </row>
    <row r="80" spans="1:5" ht="20.100000000000001" customHeight="1" x14ac:dyDescent="0.2">
      <c r="A80" s="10">
        <v>10</v>
      </c>
      <c r="B80" s="11" t="s">
        <v>134</v>
      </c>
      <c r="C80" s="49" t="s">
        <v>135</v>
      </c>
      <c r="D80" s="13">
        <v>70</v>
      </c>
      <c r="E80" s="13">
        <f t="shared" si="0"/>
        <v>700</v>
      </c>
    </row>
    <row r="81" spans="1:5" ht="20.100000000000001" customHeight="1" x14ac:dyDescent="0.2">
      <c r="A81" s="10">
        <v>10</v>
      </c>
      <c r="B81" s="11" t="s">
        <v>136</v>
      </c>
      <c r="C81" s="49" t="s">
        <v>137</v>
      </c>
      <c r="D81" s="13">
        <v>70</v>
      </c>
      <c r="E81" s="13">
        <f t="shared" si="0"/>
        <v>700</v>
      </c>
    </row>
    <row r="82" spans="1:5" ht="20.100000000000001" customHeight="1" x14ac:dyDescent="0.2">
      <c r="A82" s="10">
        <v>10</v>
      </c>
      <c r="B82" s="11" t="s">
        <v>138</v>
      </c>
      <c r="C82" s="49" t="s">
        <v>139</v>
      </c>
      <c r="D82" s="13">
        <v>70</v>
      </c>
      <c r="E82" s="13">
        <f t="shared" si="0"/>
        <v>700</v>
      </c>
    </row>
    <row r="83" spans="1:5" ht="20.100000000000001" customHeight="1" x14ac:dyDescent="0.2">
      <c r="A83" s="10">
        <v>5</v>
      </c>
      <c r="B83" s="11" t="s">
        <v>140</v>
      </c>
      <c r="C83" s="49" t="s">
        <v>141</v>
      </c>
      <c r="D83" s="13">
        <v>70</v>
      </c>
      <c r="E83" s="13">
        <f t="shared" si="0"/>
        <v>350</v>
      </c>
    </row>
    <row r="84" spans="1:5" ht="20.100000000000001" customHeight="1" x14ac:dyDescent="0.2">
      <c r="A84" s="10">
        <v>4</v>
      </c>
      <c r="B84" s="11" t="s">
        <v>142</v>
      </c>
      <c r="C84" s="49" t="s">
        <v>143</v>
      </c>
      <c r="D84" s="13">
        <v>70</v>
      </c>
      <c r="E84" s="13">
        <f t="shared" si="0"/>
        <v>280</v>
      </c>
    </row>
    <row r="85" spans="1:5" ht="20.100000000000001" customHeight="1" x14ac:dyDescent="0.2">
      <c r="A85" s="10">
        <v>3</v>
      </c>
      <c r="B85" s="11" t="s">
        <v>144</v>
      </c>
      <c r="C85" s="49" t="s">
        <v>145</v>
      </c>
      <c r="D85" s="13">
        <v>70</v>
      </c>
      <c r="E85" s="13">
        <f t="shared" si="0"/>
        <v>210</v>
      </c>
    </row>
    <row r="86" spans="1:5" ht="20.100000000000001" customHeight="1" x14ac:dyDescent="0.2">
      <c r="A86" s="10">
        <v>5</v>
      </c>
      <c r="B86" s="11" t="s">
        <v>146</v>
      </c>
      <c r="C86" s="49" t="s">
        <v>147</v>
      </c>
      <c r="D86" s="13">
        <v>70</v>
      </c>
      <c r="E86" s="13">
        <f t="shared" ref="E86:E145" si="1">A86*D86</f>
        <v>350</v>
      </c>
    </row>
    <row r="87" spans="1:5" ht="20.100000000000001" customHeight="1" x14ac:dyDescent="0.2">
      <c r="A87" s="10">
        <v>5</v>
      </c>
      <c r="B87" s="11" t="s">
        <v>148</v>
      </c>
      <c r="C87" s="49" t="s">
        <v>149</v>
      </c>
      <c r="D87" s="13">
        <v>70</v>
      </c>
      <c r="E87" s="13">
        <f t="shared" si="1"/>
        <v>350</v>
      </c>
    </row>
    <row r="88" spans="1:5" ht="20.100000000000001" customHeight="1" x14ac:dyDescent="0.2">
      <c r="A88" s="10">
        <v>5</v>
      </c>
      <c r="B88" s="11" t="s">
        <v>150</v>
      </c>
      <c r="C88" s="49" t="s">
        <v>151</v>
      </c>
      <c r="D88" s="13">
        <v>70</v>
      </c>
      <c r="E88" s="13">
        <f t="shared" si="1"/>
        <v>350</v>
      </c>
    </row>
    <row r="89" spans="1:5" ht="20.100000000000001" customHeight="1" x14ac:dyDescent="0.2">
      <c r="A89" s="10">
        <v>3</v>
      </c>
      <c r="B89" s="11" t="s">
        <v>152</v>
      </c>
      <c r="C89" s="49" t="s">
        <v>153</v>
      </c>
      <c r="D89" s="13">
        <v>70</v>
      </c>
      <c r="E89" s="13">
        <f t="shared" si="1"/>
        <v>210</v>
      </c>
    </row>
    <row r="90" spans="1:5" ht="20.100000000000001" customHeight="1" x14ac:dyDescent="0.2">
      <c r="A90" s="10">
        <v>5</v>
      </c>
      <c r="B90" s="11" t="s">
        <v>154</v>
      </c>
      <c r="C90" s="49" t="s">
        <v>155</v>
      </c>
      <c r="D90" s="13">
        <v>70</v>
      </c>
      <c r="E90" s="13">
        <f t="shared" si="1"/>
        <v>350</v>
      </c>
    </row>
    <row r="91" spans="1:5" ht="20.100000000000001" customHeight="1" x14ac:dyDescent="0.2">
      <c r="A91" s="10">
        <v>5</v>
      </c>
      <c r="B91" s="11" t="s">
        <v>156</v>
      </c>
      <c r="C91" s="49" t="s">
        <v>157</v>
      </c>
      <c r="D91" s="13">
        <v>70</v>
      </c>
      <c r="E91" s="13">
        <f t="shared" si="1"/>
        <v>350</v>
      </c>
    </row>
    <row r="92" spans="1:5" ht="20.100000000000001" customHeight="1" x14ac:dyDescent="0.2">
      <c r="A92" s="10">
        <v>5</v>
      </c>
      <c r="B92" s="11" t="s">
        <v>158</v>
      </c>
      <c r="C92" s="49" t="s">
        <v>159</v>
      </c>
      <c r="D92" s="13">
        <v>70</v>
      </c>
      <c r="E92" s="13">
        <f t="shared" si="1"/>
        <v>350</v>
      </c>
    </row>
    <row r="93" spans="1:5" ht="20.100000000000001" customHeight="1" x14ac:dyDescent="0.2">
      <c r="A93" s="10">
        <v>5</v>
      </c>
      <c r="B93" s="11" t="s">
        <v>160</v>
      </c>
      <c r="C93" s="49" t="s">
        <v>161</v>
      </c>
      <c r="D93" s="13">
        <v>60</v>
      </c>
      <c r="E93" s="13">
        <f t="shared" si="1"/>
        <v>300</v>
      </c>
    </row>
    <row r="94" spans="1:5" ht="20.100000000000001" customHeight="1" x14ac:dyDescent="0.2">
      <c r="A94" s="10">
        <v>5</v>
      </c>
      <c r="B94" s="11" t="s">
        <v>162</v>
      </c>
      <c r="C94" s="49" t="s">
        <v>163</v>
      </c>
      <c r="D94" s="13">
        <v>60</v>
      </c>
      <c r="E94" s="13">
        <f t="shared" si="1"/>
        <v>300</v>
      </c>
    </row>
    <row r="95" spans="1:5" ht="20.100000000000001" customHeight="1" x14ac:dyDescent="0.2">
      <c r="A95" s="10">
        <v>5</v>
      </c>
      <c r="B95" s="11" t="s">
        <v>164</v>
      </c>
      <c r="C95" s="49" t="s">
        <v>165</v>
      </c>
      <c r="D95" s="13">
        <v>60</v>
      </c>
      <c r="E95" s="13">
        <f t="shared" si="1"/>
        <v>300</v>
      </c>
    </row>
    <row r="96" spans="1:5" ht="20.100000000000001" customHeight="1" x14ac:dyDescent="0.2">
      <c r="A96" s="10">
        <v>5</v>
      </c>
      <c r="B96" s="11" t="s">
        <v>166</v>
      </c>
      <c r="C96" s="49" t="s">
        <v>167</v>
      </c>
      <c r="D96" s="13">
        <v>60</v>
      </c>
      <c r="E96" s="13">
        <f t="shared" si="1"/>
        <v>300</v>
      </c>
    </row>
    <row r="97" spans="1:5" ht="20.100000000000001" customHeight="1" x14ac:dyDescent="0.2">
      <c r="A97" s="10">
        <v>5</v>
      </c>
      <c r="B97" s="11" t="s">
        <v>168</v>
      </c>
      <c r="C97" s="49" t="s">
        <v>169</v>
      </c>
      <c r="D97" s="13">
        <v>60</v>
      </c>
      <c r="E97" s="13">
        <f t="shared" si="1"/>
        <v>300</v>
      </c>
    </row>
    <row r="98" spans="1:5" ht="20.100000000000001" customHeight="1" x14ac:dyDescent="0.2">
      <c r="A98" s="10">
        <v>5</v>
      </c>
      <c r="B98" s="11" t="s">
        <v>170</v>
      </c>
      <c r="C98" s="49" t="s">
        <v>171</v>
      </c>
      <c r="D98" s="13">
        <v>60</v>
      </c>
      <c r="E98" s="13">
        <f t="shared" si="1"/>
        <v>300</v>
      </c>
    </row>
    <row r="99" spans="1:5" ht="20.100000000000001" customHeight="1" x14ac:dyDescent="0.2">
      <c r="A99" s="10">
        <v>5</v>
      </c>
      <c r="B99" s="11" t="s">
        <v>172</v>
      </c>
      <c r="C99" s="49" t="s">
        <v>173</v>
      </c>
      <c r="D99" s="13">
        <v>60</v>
      </c>
      <c r="E99" s="13">
        <f t="shared" si="1"/>
        <v>300</v>
      </c>
    </row>
    <row r="100" spans="1:5" ht="20.100000000000001" customHeight="1" x14ac:dyDescent="0.2">
      <c r="A100" s="10">
        <v>5</v>
      </c>
      <c r="B100" s="11" t="s">
        <v>174</v>
      </c>
      <c r="C100" s="49" t="s">
        <v>175</v>
      </c>
      <c r="D100" s="13">
        <v>60</v>
      </c>
      <c r="E100" s="13">
        <f t="shared" si="1"/>
        <v>300</v>
      </c>
    </row>
    <row r="101" spans="1:5" ht="20.100000000000001" customHeight="1" x14ac:dyDescent="0.2">
      <c r="A101" s="43">
        <v>2</v>
      </c>
      <c r="B101" s="33" t="s">
        <v>494</v>
      </c>
      <c r="C101" s="33" t="s">
        <v>495</v>
      </c>
      <c r="D101" s="29">
        <v>14.4</v>
      </c>
      <c r="E101" s="29">
        <f t="shared" si="1"/>
        <v>28.8</v>
      </c>
    </row>
    <row r="102" spans="1:5" ht="20.100000000000001" customHeight="1" x14ac:dyDescent="0.2">
      <c r="A102" s="43">
        <v>2</v>
      </c>
      <c r="B102" s="33" t="s">
        <v>496</v>
      </c>
      <c r="C102" s="33" t="s">
        <v>497</v>
      </c>
      <c r="D102" s="29">
        <v>14.4</v>
      </c>
      <c r="E102" s="29">
        <f t="shared" si="1"/>
        <v>28.8</v>
      </c>
    </row>
    <row r="103" spans="1:5" ht="20.100000000000001" customHeight="1" x14ac:dyDescent="0.2">
      <c r="A103" s="43">
        <v>2</v>
      </c>
      <c r="B103" s="33" t="s">
        <v>498</v>
      </c>
      <c r="C103" s="33" t="s">
        <v>499</v>
      </c>
      <c r="D103" s="29">
        <v>14.4</v>
      </c>
      <c r="E103" s="29">
        <f t="shared" si="1"/>
        <v>28.8</v>
      </c>
    </row>
    <row r="104" spans="1:5" ht="20.100000000000001" customHeight="1" x14ac:dyDescent="0.2">
      <c r="A104" s="43">
        <v>2</v>
      </c>
      <c r="B104" s="33" t="s">
        <v>500</v>
      </c>
      <c r="C104" s="33" t="s">
        <v>501</v>
      </c>
      <c r="D104" s="29">
        <v>14.4</v>
      </c>
      <c r="E104" s="29">
        <f t="shared" si="1"/>
        <v>28.8</v>
      </c>
    </row>
    <row r="105" spans="1:5" ht="20.100000000000001" customHeight="1" x14ac:dyDescent="0.2">
      <c r="A105" s="27">
        <v>4</v>
      </c>
      <c r="B105" s="31" t="s">
        <v>238</v>
      </c>
      <c r="C105" s="25" t="s">
        <v>239</v>
      </c>
      <c r="D105" s="29">
        <v>48</v>
      </c>
      <c r="E105" s="29">
        <f t="shared" si="1"/>
        <v>192</v>
      </c>
    </row>
    <row r="106" spans="1:5" ht="20.100000000000001" customHeight="1" x14ac:dyDescent="0.2">
      <c r="A106" s="27">
        <v>6</v>
      </c>
      <c r="B106" s="31" t="s">
        <v>240</v>
      </c>
      <c r="C106" s="25" t="s">
        <v>241</v>
      </c>
      <c r="D106" s="29">
        <v>48</v>
      </c>
      <c r="E106" s="29">
        <f t="shared" si="1"/>
        <v>288</v>
      </c>
    </row>
    <row r="107" spans="1:5" ht="20.100000000000001" customHeight="1" x14ac:dyDescent="0.2">
      <c r="A107" s="27">
        <v>6</v>
      </c>
      <c r="B107" s="31" t="s">
        <v>242</v>
      </c>
      <c r="C107" s="25" t="s">
        <v>243</v>
      </c>
      <c r="D107" s="29">
        <v>48</v>
      </c>
      <c r="E107" s="29">
        <f t="shared" si="1"/>
        <v>288</v>
      </c>
    </row>
    <row r="108" spans="1:5" ht="20.100000000000001" customHeight="1" x14ac:dyDescent="0.2">
      <c r="A108" s="27">
        <v>6</v>
      </c>
      <c r="B108" s="31" t="s">
        <v>244</v>
      </c>
      <c r="C108" s="25" t="s">
        <v>245</v>
      </c>
      <c r="D108" s="29">
        <v>48</v>
      </c>
      <c r="E108" s="29">
        <f t="shared" si="1"/>
        <v>288</v>
      </c>
    </row>
    <row r="109" spans="1:5" ht="20.100000000000001" customHeight="1" x14ac:dyDescent="0.2">
      <c r="A109" s="27">
        <v>6</v>
      </c>
      <c r="B109" s="31" t="s">
        <v>246</v>
      </c>
      <c r="C109" s="25" t="s">
        <v>247</v>
      </c>
      <c r="D109" s="29">
        <v>48</v>
      </c>
      <c r="E109" s="29">
        <f t="shared" si="1"/>
        <v>288</v>
      </c>
    </row>
    <row r="110" spans="1:5" ht="20.100000000000001" customHeight="1" x14ac:dyDescent="0.2">
      <c r="A110" s="27">
        <v>6</v>
      </c>
      <c r="B110" s="31" t="s">
        <v>248</v>
      </c>
      <c r="C110" s="25" t="s">
        <v>249</v>
      </c>
      <c r="D110" s="29">
        <v>48</v>
      </c>
      <c r="E110" s="29">
        <f t="shared" si="1"/>
        <v>288</v>
      </c>
    </row>
    <row r="111" spans="1:5" ht="20.100000000000001" customHeight="1" x14ac:dyDescent="0.2">
      <c r="A111" s="27">
        <v>6</v>
      </c>
      <c r="B111" s="31" t="s">
        <v>250</v>
      </c>
      <c r="C111" s="25" t="s">
        <v>251</v>
      </c>
      <c r="D111" s="29">
        <v>48</v>
      </c>
      <c r="E111" s="29">
        <f t="shared" si="1"/>
        <v>288</v>
      </c>
    </row>
    <row r="112" spans="1:5" ht="20.100000000000001" customHeight="1" x14ac:dyDescent="0.2">
      <c r="A112" s="27">
        <v>6</v>
      </c>
      <c r="B112" s="31" t="s">
        <v>252</v>
      </c>
      <c r="C112" s="25" t="s">
        <v>253</v>
      </c>
      <c r="D112" s="29">
        <v>48</v>
      </c>
      <c r="E112" s="29">
        <f t="shared" si="1"/>
        <v>288</v>
      </c>
    </row>
    <row r="113" spans="1:5" ht="20.100000000000001" customHeight="1" x14ac:dyDescent="0.2">
      <c r="A113" s="27">
        <v>6</v>
      </c>
      <c r="B113" s="31" t="s">
        <v>254</v>
      </c>
      <c r="C113" s="25" t="s">
        <v>255</v>
      </c>
      <c r="D113" s="29">
        <v>48</v>
      </c>
      <c r="E113" s="29">
        <f t="shared" si="1"/>
        <v>288</v>
      </c>
    </row>
    <row r="114" spans="1:5" ht="20.100000000000001" customHeight="1" x14ac:dyDescent="0.2">
      <c r="A114" s="27">
        <v>6</v>
      </c>
      <c r="B114" s="31" t="s">
        <v>256</v>
      </c>
      <c r="C114" s="25" t="s">
        <v>257</v>
      </c>
      <c r="D114" s="29">
        <v>48</v>
      </c>
      <c r="E114" s="29">
        <f t="shared" si="1"/>
        <v>288</v>
      </c>
    </row>
    <row r="115" spans="1:5" ht="20.100000000000001" customHeight="1" x14ac:dyDescent="0.2">
      <c r="A115" s="27">
        <v>6</v>
      </c>
      <c r="B115" s="31" t="s">
        <v>258</v>
      </c>
      <c r="C115" s="25" t="s">
        <v>259</v>
      </c>
      <c r="D115" s="29">
        <v>48</v>
      </c>
      <c r="E115" s="29">
        <f t="shared" si="1"/>
        <v>288</v>
      </c>
    </row>
    <row r="116" spans="1:5" ht="20.100000000000001" customHeight="1" x14ac:dyDescent="0.2">
      <c r="A116" s="27">
        <v>6</v>
      </c>
      <c r="B116" s="31" t="s">
        <v>260</v>
      </c>
      <c r="C116" s="25" t="s">
        <v>261</v>
      </c>
      <c r="D116" s="29">
        <v>48</v>
      </c>
      <c r="E116" s="29">
        <f t="shared" si="1"/>
        <v>288</v>
      </c>
    </row>
    <row r="117" spans="1:5" ht="20.100000000000001" customHeight="1" x14ac:dyDescent="0.2">
      <c r="A117" s="27">
        <v>6</v>
      </c>
      <c r="B117" s="31" t="s">
        <v>262</v>
      </c>
      <c r="C117" s="25" t="s">
        <v>263</v>
      </c>
      <c r="D117" s="29">
        <v>48</v>
      </c>
      <c r="E117" s="29">
        <f t="shared" si="1"/>
        <v>288</v>
      </c>
    </row>
    <row r="118" spans="1:5" ht="20.100000000000001" customHeight="1" x14ac:dyDescent="0.2">
      <c r="A118" s="27">
        <v>6</v>
      </c>
      <c r="B118" s="31" t="s">
        <v>264</v>
      </c>
      <c r="C118" s="25" t="s">
        <v>265</v>
      </c>
      <c r="D118" s="29">
        <v>48</v>
      </c>
      <c r="E118" s="29">
        <f t="shared" si="1"/>
        <v>288</v>
      </c>
    </row>
    <row r="119" spans="1:5" ht="20.100000000000001" customHeight="1" x14ac:dyDescent="0.2">
      <c r="A119" s="27">
        <v>6</v>
      </c>
      <c r="B119" s="31" t="s">
        <v>266</v>
      </c>
      <c r="C119" s="25" t="s">
        <v>267</v>
      </c>
      <c r="D119" s="29">
        <v>48</v>
      </c>
      <c r="E119" s="29">
        <f t="shared" si="1"/>
        <v>288</v>
      </c>
    </row>
    <row r="120" spans="1:5" ht="20.100000000000001" customHeight="1" x14ac:dyDescent="0.2">
      <c r="A120" s="27">
        <v>6</v>
      </c>
      <c r="B120" s="31" t="s">
        <v>268</v>
      </c>
      <c r="C120" s="25" t="s">
        <v>269</v>
      </c>
      <c r="D120" s="29">
        <v>48</v>
      </c>
      <c r="E120" s="29">
        <f t="shared" si="1"/>
        <v>288</v>
      </c>
    </row>
    <row r="121" spans="1:5" ht="20.100000000000001" customHeight="1" x14ac:dyDescent="0.2">
      <c r="A121" s="27">
        <v>6</v>
      </c>
      <c r="B121" s="31" t="s">
        <v>270</v>
      </c>
      <c r="C121" s="25" t="s">
        <v>271</v>
      </c>
      <c r="D121" s="29">
        <v>48</v>
      </c>
      <c r="E121" s="29">
        <f t="shared" si="1"/>
        <v>288</v>
      </c>
    </row>
    <row r="122" spans="1:5" ht="20.100000000000001" customHeight="1" x14ac:dyDescent="0.2">
      <c r="A122" s="27">
        <v>6</v>
      </c>
      <c r="B122" s="31" t="s">
        <v>272</v>
      </c>
      <c r="C122" s="25" t="s">
        <v>273</v>
      </c>
      <c r="D122" s="29">
        <v>48</v>
      </c>
      <c r="E122" s="29">
        <f t="shared" si="1"/>
        <v>288</v>
      </c>
    </row>
    <row r="123" spans="1:5" ht="20.100000000000001" customHeight="1" x14ac:dyDescent="0.2">
      <c r="A123" s="27">
        <v>3</v>
      </c>
      <c r="B123" s="31" t="s">
        <v>274</v>
      </c>
      <c r="C123" s="25" t="s">
        <v>275</v>
      </c>
      <c r="D123" s="29">
        <v>48</v>
      </c>
      <c r="E123" s="29">
        <f t="shared" si="1"/>
        <v>144</v>
      </c>
    </row>
    <row r="124" spans="1:5" ht="20.100000000000001" customHeight="1" x14ac:dyDescent="0.2">
      <c r="A124" s="27">
        <v>2</v>
      </c>
      <c r="B124" s="31" t="s">
        <v>276</v>
      </c>
      <c r="C124" s="25" t="s">
        <v>277</v>
      </c>
      <c r="D124" s="29">
        <v>48</v>
      </c>
      <c r="E124" s="29">
        <f t="shared" si="1"/>
        <v>96</v>
      </c>
    </row>
    <row r="125" spans="1:5" ht="20.100000000000001" customHeight="1" x14ac:dyDescent="0.2">
      <c r="A125" s="27">
        <v>6</v>
      </c>
      <c r="B125" s="31" t="s">
        <v>278</v>
      </c>
      <c r="C125" s="28" t="s">
        <v>279</v>
      </c>
      <c r="D125" s="29">
        <v>60</v>
      </c>
      <c r="E125" s="29">
        <f t="shared" si="1"/>
        <v>360</v>
      </c>
    </row>
    <row r="126" spans="1:5" ht="20.100000000000001" customHeight="1" x14ac:dyDescent="0.2">
      <c r="A126" s="27">
        <v>6</v>
      </c>
      <c r="B126" s="31" t="s">
        <v>280</v>
      </c>
      <c r="C126" s="28" t="s">
        <v>281</v>
      </c>
      <c r="D126" s="29">
        <v>60</v>
      </c>
      <c r="E126" s="29">
        <f t="shared" si="1"/>
        <v>360</v>
      </c>
    </row>
    <row r="127" spans="1:5" ht="20.100000000000001" customHeight="1" x14ac:dyDescent="0.2">
      <c r="A127" s="27">
        <v>6</v>
      </c>
      <c r="B127" s="31" t="s">
        <v>282</v>
      </c>
      <c r="C127" s="28" t="s">
        <v>283</v>
      </c>
      <c r="D127" s="29">
        <v>60</v>
      </c>
      <c r="E127" s="29">
        <f t="shared" si="1"/>
        <v>360</v>
      </c>
    </row>
    <row r="128" spans="1:5" ht="20.100000000000001" customHeight="1" x14ac:dyDescent="0.2">
      <c r="A128" s="27">
        <v>6</v>
      </c>
      <c r="B128" s="31" t="s">
        <v>284</v>
      </c>
      <c r="C128" s="28" t="s">
        <v>285</v>
      </c>
      <c r="D128" s="29">
        <v>60</v>
      </c>
      <c r="E128" s="29">
        <f t="shared" si="1"/>
        <v>360</v>
      </c>
    </row>
    <row r="129" spans="1:5" ht="20.100000000000001" customHeight="1" x14ac:dyDescent="0.2">
      <c r="A129" s="27">
        <v>6</v>
      </c>
      <c r="B129" s="31" t="s">
        <v>286</v>
      </c>
      <c r="C129" s="28" t="s">
        <v>287</v>
      </c>
      <c r="D129" s="29">
        <v>60</v>
      </c>
      <c r="E129" s="29">
        <f t="shared" si="1"/>
        <v>360</v>
      </c>
    </row>
    <row r="130" spans="1:5" ht="20.100000000000001" customHeight="1" x14ac:dyDescent="0.2">
      <c r="A130" s="27">
        <v>6</v>
      </c>
      <c r="B130" s="31" t="s">
        <v>288</v>
      </c>
      <c r="C130" s="28" t="s">
        <v>289</v>
      </c>
      <c r="D130" s="29">
        <v>60</v>
      </c>
      <c r="E130" s="29">
        <f t="shared" si="1"/>
        <v>360</v>
      </c>
    </row>
    <row r="131" spans="1:5" ht="20.100000000000001" customHeight="1" x14ac:dyDescent="0.2">
      <c r="A131" s="27">
        <v>6</v>
      </c>
      <c r="B131" s="31" t="s">
        <v>290</v>
      </c>
      <c r="C131" s="28" t="s">
        <v>291</v>
      </c>
      <c r="D131" s="29">
        <v>60</v>
      </c>
      <c r="E131" s="29">
        <f t="shared" si="1"/>
        <v>360</v>
      </c>
    </row>
    <row r="132" spans="1:5" ht="20.100000000000001" customHeight="1" x14ac:dyDescent="0.2">
      <c r="A132" s="27">
        <v>6</v>
      </c>
      <c r="B132" s="31" t="s">
        <v>292</v>
      </c>
      <c r="C132" s="28" t="s">
        <v>293</v>
      </c>
      <c r="D132" s="29">
        <v>60</v>
      </c>
      <c r="E132" s="29">
        <f t="shared" si="1"/>
        <v>360</v>
      </c>
    </row>
    <row r="133" spans="1:5" ht="20.100000000000001" customHeight="1" x14ac:dyDescent="0.2">
      <c r="A133" s="27">
        <v>6</v>
      </c>
      <c r="B133" s="31" t="s">
        <v>294</v>
      </c>
      <c r="C133" s="28" t="s">
        <v>295</v>
      </c>
      <c r="D133" s="29">
        <v>60</v>
      </c>
      <c r="E133" s="29">
        <f t="shared" si="1"/>
        <v>360</v>
      </c>
    </row>
    <row r="134" spans="1:5" ht="20.100000000000001" customHeight="1" x14ac:dyDescent="0.2">
      <c r="A134" s="27">
        <v>6</v>
      </c>
      <c r="B134" s="31" t="s">
        <v>296</v>
      </c>
      <c r="C134" s="28" t="s">
        <v>297</v>
      </c>
      <c r="D134" s="29">
        <v>60</v>
      </c>
      <c r="E134" s="29">
        <f t="shared" si="1"/>
        <v>360</v>
      </c>
    </row>
    <row r="135" spans="1:5" ht="20.100000000000001" customHeight="1" x14ac:dyDescent="0.2">
      <c r="A135" s="27">
        <v>6</v>
      </c>
      <c r="B135" s="31" t="s">
        <v>298</v>
      </c>
      <c r="C135" s="28" t="s">
        <v>299</v>
      </c>
      <c r="D135" s="29">
        <v>60</v>
      </c>
      <c r="E135" s="29">
        <f t="shared" si="1"/>
        <v>360</v>
      </c>
    </row>
    <row r="136" spans="1:5" ht="20.100000000000001" customHeight="1" x14ac:dyDescent="0.2">
      <c r="A136" s="27">
        <v>6</v>
      </c>
      <c r="B136" s="31" t="s">
        <v>300</v>
      </c>
      <c r="C136" s="28" t="s">
        <v>301</v>
      </c>
      <c r="D136" s="29">
        <v>60</v>
      </c>
      <c r="E136" s="29">
        <f t="shared" si="1"/>
        <v>360</v>
      </c>
    </row>
    <row r="137" spans="1:5" ht="20.100000000000001" customHeight="1" x14ac:dyDescent="0.2">
      <c r="A137" s="27">
        <v>6</v>
      </c>
      <c r="B137" s="31" t="s">
        <v>302</v>
      </c>
      <c r="C137" s="28" t="s">
        <v>303</v>
      </c>
      <c r="D137" s="29">
        <v>60</v>
      </c>
      <c r="E137" s="29">
        <f t="shared" si="1"/>
        <v>360</v>
      </c>
    </row>
    <row r="138" spans="1:5" ht="20.100000000000001" customHeight="1" x14ac:dyDescent="0.2">
      <c r="A138" s="27">
        <v>6</v>
      </c>
      <c r="B138" s="31" t="s">
        <v>304</v>
      </c>
      <c r="C138" s="28" t="s">
        <v>305</v>
      </c>
      <c r="D138" s="29">
        <v>60</v>
      </c>
      <c r="E138" s="29">
        <f t="shared" si="1"/>
        <v>360</v>
      </c>
    </row>
    <row r="139" spans="1:5" ht="20.100000000000001" customHeight="1" x14ac:dyDescent="0.2">
      <c r="A139" s="27">
        <v>6</v>
      </c>
      <c r="B139" s="31" t="s">
        <v>306</v>
      </c>
      <c r="C139" s="28" t="s">
        <v>307</v>
      </c>
      <c r="D139" s="29">
        <v>60</v>
      </c>
      <c r="E139" s="29">
        <f t="shared" si="1"/>
        <v>360</v>
      </c>
    </row>
    <row r="140" spans="1:5" ht="20.100000000000001" customHeight="1" x14ac:dyDescent="0.2">
      <c r="A140" s="27">
        <v>6</v>
      </c>
      <c r="B140" s="31" t="s">
        <v>308</v>
      </c>
      <c r="C140" s="28" t="s">
        <v>309</v>
      </c>
      <c r="D140" s="29">
        <v>60</v>
      </c>
      <c r="E140" s="29">
        <f t="shared" si="1"/>
        <v>360</v>
      </c>
    </row>
    <row r="141" spans="1:5" ht="20.100000000000001" customHeight="1" x14ac:dyDescent="0.2">
      <c r="A141" s="27">
        <v>2</v>
      </c>
      <c r="B141" s="31" t="s">
        <v>310</v>
      </c>
      <c r="C141" s="28" t="s">
        <v>311</v>
      </c>
      <c r="D141" s="29">
        <v>60</v>
      </c>
      <c r="E141" s="29">
        <f t="shared" si="1"/>
        <v>120</v>
      </c>
    </row>
    <row r="142" spans="1:5" ht="20.100000000000001" customHeight="1" x14ac:dyDescent="0.2">
      <c r="A142" s="27">
        <v>2</v>
      </c>
      <c r="B142" s="31" t="s">
        <v>312</v>
      </c>
      <c r="C142" s="28" t="s">
        <v>313</v>
      </c>
      <c r="D142" s="29">
        <v>60</v>
      </c>
      <c r="E142" s="29">
        <f t="shared" si="1"/>
        <v>120</v>
      </c>
    </row>
    <row r="143" spans="1:5" ht="20.100000000000001" customHeight="1" x14ac:dyDescent="0.2">
      <c r="A143" s="27">
        <v>2</v>
      </c>
      <c r="B143" s="31" t="s">
        <v>314</v>
      </c>
      <c r="C143" s="28" t="s">
        <v>315</v>
      </c>
      <c r="D143" s="29">
        <v>60</v>
      </c>
      <c r="E143" s="29">
        <f t="shared" si="1"/>
        <v>120</v>
      </c>
    </row>
    <row r="144" spans="1:5" ht="20.100000000000001" customHeight="1" x14ac:dyDescent="0.2">
      <c r="A144" s="27">
        <v>2</v>
      </c>
      <c r="B144" s="31" t="s">
        <v>316</v>
      </c>
      <c r="C144" s="28" t="s">
        <v>317</v>
      </c>
      <c r="D144" s="29">
        <v>60</v>
      </c>
      <c r="E144" s="29">
        <f t="shared" si="1"/>
        <v>120</v>
      </c>
    </row>
    <row r="145" spans="1:5" ht="20.100000000000001" customHeight="1" x14ac:dyDescent="0.2">
      <c r="A145" s="27">
        <v>2</v>
      </c>
      <c r="B145" s="31" t="s">
        <v>326</v>
      </c>
      <c r="C145" s="28" t="s">
        <v>327</v>
      </c>
      <c r="D145" s="29">
        <v>40</v>
      </c>
      <c r="E145" s="29">
        <f t="shared" si="1"/>
        <v>80</v>
      </c>
    </row>
    <row r="146" spans="1:5" ht="20.100000000000001" customHeight="1" x14ac:dyDescent="0.2">
      <c r="A146" s="27">
        <v>2</v>
      </c>
      <c r="B146" s="31" t="s">
        <v>328</v>
      </c>
      <c r="C146" s="28" t="s">
        <v>329</v>
      </c>
      <c r="D146" s="29">
        <v>40</v>
      </c>
      <c r="E146" s="29">
        <f t="shared" ref="E146:E154" si="2">A146*D146</f>
        <v>80</v>
      </c>
    </row>
    <row r="147" spans="1:5" ht="20.100000000000001" customHeight="1" x14ac:dyDescent="0.2">
      <c r="A147" s="27">
        <v>2</v>
      </c>
      <c r="B147" s="31" t="s">
        <v>330</v>
      </c>
      <c r="C147" s="28" t="s">
        <v>331</v>
      </c>
      <c r="D147" s="29">
        <v>40</v>
      </c>
      <c r="E147" s="29">
        <f t="shared" si="2"/>
        <v>80</v>
      </c>
    </row>
    <row r="148" spans="1:5" ht="20.100000000000001" customHeight="1" x14ac:dyDescent="0.2">
      <c r="A148" s="27">
        <v>2</v>
      </c>
      <c r="B148" s="31" t="s">
        <v>332</v>
      </c>
      <c r="C148" s="28" t="s">
        <v>333</v>
      </c>
      <c r="D148" s="29">
        <v>48</v>
      </c>
      <c r="E148" s="29">
        <f t="shared" si="2"/>
        <v>96</v>
      </c>
    </row>
    <row r="149" spans="1:5" ht="20.100000000000001" customHeight="1" x14ac:dyDescent="0.2">
      <c r="A149" s="27">
        <v>2</v>
      </c>
      <c r="B149" s="31" t="s">
        <v>334</v>
      </c>
      <c r="C149" s="28" t="s">
        <v>335</v>
      </c>
      <c r="D149" s="29">
        <v>48</v>
      </c>
      <c r="E149" s="29">
        <f t="shared" si="2"/>
        <v>96</v>
      </c>
    </row>
    <row r="150" spans="1:5" ht="20.100000000000001" customHeight="1" x14ac:dyDescent="0.2">
      <c r="A150" s="27">
        <v>2</v>
      </c>
      <c r="B150" s="31" t="s">
        <v>336</v>
      </c>
      <c r="C150" s="28" t="s">
        <v>337</v>
      </c>
      <c r="D150" s="29">
        <v>48</v>
      </c>
      <c r="E150" s="29">
        <f t="shared" si="2"/>
        <v>96</v>
      </c>
    </row>
    <row r="151" spans="1:5" ht="20.100000000000001" customHeight="1" x14ac:dyDescent="0.2">
      <c r="A151" s="27">
        <v>2</v>
      </c>
      <c r="B151" s="31" t="s">
        <v>338</v>
      </c>
      <c r="C151" s="28" t="s">
        <v>339</v>
      </c>
      <c r="D151" s="29">
        <v>48</v>
      </c>
      <c r="E151" s="29">
        <f t="shared" si="2"/>
        <v>96</v>
      </c>
    </row>
    <row r="152" spans="1:5" ht="20.100000000000001" customHeight="1" x14ac:dyDescent="0.2">
      <c r="A152" s="27">
        <v>2</v>
      </c>
      <c r="B152" s="31" t="s">
        <v>340</v>
      </c>
      <c r="C152" s="28" t="s">
        <v>341</v>
      </c>
      <c r="D152" s="29">
        <v>48</v>
      </c>
      <c r="E152" s="29">
        <f t="shared" si="2"/>
        <v>96</v>
      </c>
    </row>
    <row r="153" spans="1:5" ht="20.100000000000001" customHeight="1" x14ac:dyDescent="0.2">
      <c r="A153" s="27">
        <v>2</v>
      </c>
      <c r="B153" s="31" t="s">
        <v>342</v>
      </c>
      <c r="C153" s="28" t="s">
        <v>343</v>
      </c>
      <c r="D153" s="29">
        <v>48</v>
      </c>
      <c r="E153" s="29">
        <f t="shared" si="2"/>
        <v>96</v>
      </c>
    </row>
    <row r="154" spans="1:5" ht="20.100000000000001" customHeight="1" x14ac:dyDescent="0.2">
      <c r="A154" s="30">
        <v>4</v>
      </c>
      <c r="B154" s="31">
        <v>6</v>
      </c>
      <c r="C154" s="28" t="s">
        <v>344</v>
      </c>
      <c r="D154" s="32">
        <v>48</v>
      </c>
      <c r="E154" s="29">
        <f t="shared" si="2"/>
        <v>192</v>
      </c>
    </row>
    <row r="155" spans="1:5" ht="20.100000000000001" customHeight="1" x14ac:dyDescent="0.25">
      <c r="A155" s="83" t="s">
        <v>176</v>
      </c>
      <c r="B155" s="83"/>
      <c r="C155" s="83"/>
      <c r="D155" s="83"/>
      <c r="E155" s="48">
        <f>SUM(E21:E154)</f>
        <v>71231.200000000012</v>
      </c>
    </row>
    <row r="156" spans="1:5" ht="20.100000000000001" customHeight="1" x14ac:dyDescent="0.25">
      <c r="A156" s="84" t="s">
        <v>177</v>
      </c>
      <c r="B156" s="85"/>
      <c r="C156" s="86"/>
      <c r="D156" s="14">
        <v>0.12</v>
      </c>
      <c r="E156" s="48">
        <f>+E155*D156</f>
        <v>8547.7440000000006</v>
      </c>
    </row>
    <row r="157" spans="1:5" ht="20.100000000000001" customHeight="1" x14ac:dyDescent="0.25">
      <c r="A157" s="83" t="s">
        <v>178</v>
      </c>
      <c r="B157" s="83"/>
      <c r="C157" s="83"/>
      <c r="D157" s="83"/>
      <c r="E157" s="48">
        <f>+E155+E156</f>
        <v>79778.944000000018</v>
      </c>
    </row>
    <row r="158" spans="1:5" ht="20.100000000000001" customHeight="1" x14ac:dyDescent="0.25">
      <c r="A158" s="15"/>
      <c r="B158" s="15"/>
      <c r="C158" s="15"/>
      <c r="D158" s="15"/>
      <c r="E158" s="16"/>
    </row>
    <row r="159" spans="1:5" ht="20.100000000000001" customHeight="1" x14ac:dyDescent="0.25">
      <c r="A159" s="71" t="s">
        <v>179</v>
      </c>
      <c r="B159" s="72"/>
      <c r="C159" s="72"/>
      <c r="D159" s="72"/>
      <c r="E159" s="73"/>
    </row>
    <row r="160" spans="1:5" ht="20.100000000000001" customHeight="1" x14ac:dyDescent="0.25">
      <c r="A160" s="17" t="s">
        <v>180</v>
      </c>
      <c r="B160" s="18" t="s">
        <v>181</v>
      </c>
      <c r="C160" s="74" t="s">
        <v>182</v>
      </c>
      <c r="D160" s="75"/>
      <c r="E160" s="19"/>
    </row>
    <row r="161" spans="1:5" ht="20.100000000000001" customHeight="1" x14ac:dyDescent="0.2">
      <c r="A161" s="10">
        <v>1</v>
      </c>
      <c r="B161" s="11" t="s">
        <v>183</v>
      </c>
      <c r="C161" s="63" t="s">
        <v>184</v>
      </c>
      <c r="D161" s="63"/>
      <c r="E161" s="20"/>
    </row>
    <row r="162" spans="1:5" ht="20.100000000000001" customHeight="1" x14ac:dyDescent="0.2">
      <c r="A162" s="10">
        <v>1</v>
      </c>
      <c r="B162" s="11" t="s">
        <v>185</v>
      </c>
      <c r="C162" s="63" t="s">
        <v>186</v>
      </c>
      <c r="D162" s="63"/>
      <c r="E162" s="20"/>
    </row>
    <row r="163" spans="1:5" ht="20.100000000000001" customHeight="1" x14ac:dyDescent="0.2">
      <c r="A163" s="10">
        <v>1</v>
      </c>
      <c r="B163" s="11" t="s">
        <v>187</v>
      </c>
      <c r="C163" s="63" t="s">
        <v>188</v>
      </c>
      <c r="D163" s="63"/>
      <c r="E163" s="20"/>
    </row>
    <row r="164" spans="1:5" ht="20.100000000000001" customHeight="1" x14ac:dyDescent="0.2">
      <c r="A164" s="10">
        <v>1</v>
      </c>
      <c r="B164" s="11" t="s">
        <v>189</v>
      </c>
      <c r="C164" s="63" t="s">
        <v>190</v>
      </c>
      <c r="D164" s="63"/>
      <c r="E164" s="20"/>
    </row>
    <row r="165" spans="1:5" ht="20.100000000000001" customHeight="1" x14ac:dyDescent="0.2">
      <c r="A165" s="10">
        <v>1</v>
      </c>
      <c r="B165" s="11" t="s">
        <v>191</v>
      </c>
      <c r="C165" s="63" t="s">
        <v>192</v>
      </c>
      <c r="D165" s="63"/>
      <c r="E165" s="20"/>
    </row>
    <row r="166" spans="1:5" ht="20.100000000000001" customHeight="1" x14ac:dyDescent="0.2">
      <c r="A166" s="10">
        <v>2</v>
      </c>
      <c r="B166" s="11" t="s">
        <v>193</v>
      </c>
      <c r="C166" s="63" t="s">
        <v>194</v>
      </c>
      <c r="D166" s="63"/>
      <c r="E166" s="20"/>
    </row>
    <row r="167" spans="1:5" ht="20.100000000000001" customHeight="1" x14ac:dyDescent="0.2">
      <c r="A167" s="10">
        <v>1</v>
      </c>
      <c r="B167" s="11" t="s">
        <v>195</v>
      </c>
      <c r="C167" s="63" t="s">
        <v>196</v>
      </c>
      <c r="D167" s="63"/>
      <c r="E167" s="20"/>
    </row>
    <row r="168" spans="1:5" ht="20.100000000000001" customHeight="1" x14ac:dyDescent="0.2">
      <c r="A168" s="10">
        <v>2</v>
      </c>
      <c r="B168" s="11" t="s">
        <v>197</v>
      </c>
      <c r="C168" s="63" t="s">
        <v>198</v>
      </c>
      <c r="D168" s="63"/>
      <c r="E168" s="20"/>
    </row>
    <row r="169" spans="1:5" ht="20.100000000000001" customHeight="1" x14ac:dyDescent="0.2">
      <c r="A169" s="10">
        <v>2</v>
      </c>
      <c r="B169" s="11" t="s">
        <v>199</v>
      </c>
      <c r="C169" s="63" t="s">
        <v>200</v>
      </c>
      <c r="D169" s="63"/>
      <c r="E169" s="20"/>
    </row>
    <row r="170" spans="1:5" ht="20.100000000000001" customHeight="1" x14ac:dyDescent="0.2">
      <c r="A170" s="10">
        <v>2</v>
      </c>
      <c r="B170" s="11" t="s">
        <v>201</v>
      </c>
      <c r="C170" s="63" t="s">
        <v>202</v>
      </c>
      <c r="D170" s="63"/>
      <c r="E170" s="20"/>
    </row>
    <row r="171" spans="1:5" ht="20.100000000000001" customHeight="1" x14ac:dyDescent="0.2">
      <c r="A171" s="10">
        <v>1</v>
      </c>
      <c r="B171" s="11" t="s">
        <v>203</v>
      </c>
      <c r="C171" s="63" t="s">
        <v>204</v>
      </c>
      <c r="D171" s="63"/>
      <c r="E171" s="20"/>
    </row>
    <row r="172" spans="1:5" ht="20.100000000000001" customHeight="1" x14ac:dyDescent="0.2">
      <c r="A172" s="10">
        <v>1</v>
      </c>
      <c r="B172" s="11" t="s">
        <v>205</v>
      </c>
      <c r="C172" s="63" t="s">
        <v>206</v>
      </c>
      <c r="D172" s="63"/>
      <c r="E172" s="20"/>
    </row>
    <row r="173" spans="1:5" ht="20.100000000000001" customHeight="1" x14ac:dyDescent="0.2">
      <c r="A173" s="10">
        <v>1</v>
      </c>
      <c r="B173" s="11" t="s">
        <v>207</v>
      </c>
      <c r="C173" s="63" t="s">
        <v>208</v>
      </c>
      <c r="D173" s="63"/>
      <c r="E173" s="20"/>
    </row>
    <row r="174" spans="1:5" ht="20.100000000000001" customHeight="1" x14ac:dyDescent="0.2">
      <c r="A174" s="10">
        <v>1</v>
      </c>
      <c r="B174" s="11" t="s">
        <v>209</v>
      </c>
      <c r="C174" s="63" t="s">
        <v>210</v>
      </c>
      <c r="D174" s="63"/>
      <c r="E174" s="20"/>
    </row>
    <row r="175" spans="1:5" ht="20.100000000000001" customHeight="1" x14ac:dyDescent="0.2">
      <c r="A175" s="10">
        <v>2</v>
      </c>
      <c r="B175" s="11" t="s">
        <v>211</v>
      </c>
      <c r="C175" s="63" t="s">
        <v>212</v>
      </c>
      <c r="D175" s="63"/>
      <c r="E175" s="20"/>
    </row>
    <row r="176" spans="1:5" ht="20.100000000000001" customHeight="1" x14ac:dyDescent="0.2">
      <c r="A176" s="10">
        <v>1</v>
      </c>
      <c r="B176" s="11" t="s">
        <v>213</v>
      </c>
      <c r="C176" s="63" t="s">
        <v>214</v>
      </c>
      <c r="D176" s="63"/>
      <c r="E176" s="20"/>
    </row>
    <row r="177" spans="1:5" ht="20.100000000000001" customHeight="1" x14ac:dyDescent="0.2">
      <c r="A177" s="10">
        <v>2</v>
      </c>
      <c r="B177" s="11" t="s">
        <v>215</v>
      </c>
      <c r="C177" s="63" t="s">
        <v>216</v>
      </c>
      <c r="D177" s="63"/>
      <c r="E177" s="20"/>
    </row>
    <row r="178" spans="1:5" ht="20.100000000000001" customHeight="1" x14ac:dyDescent="0.2">
      <c r="A178" s="10">
        <v>2</v>
      </c>
      <c r="B178" s="11" t="s">
        <v>217</v>
      </c>
      <c r="C178" s="63" t="s">
        <v>218</v>
      </c>
      <c r="D178" s="63"/>
      <c r="E178" s="20"/>
    </row>
    <row r="179" spans="1:5" ht="20.100000000000001" customHeight="1" x14ac:dyDescent="0.2">
      <c r="A179" s="10">
        <v>1</v>
      </c>
      <c r="B179" s="11" t="s">
        <v>219</v>
      </c>
      <c r="C179" s="63" t="s">
        <v>220</v>
      </c>
      <c r="D179" s="63"/>
      <c r="E179" s="20"/>
    </row>
    <row r="180" spans="1:5" ht="20.100000000000001" customHeight="1" x14ac:dyDescent="0.2">
      <c r="A180" s="10">
        <v>1</v>
      </c>
      <c r="B180" s="11" t="s">
        <v>221</v>
      </c>
      <c r="C180" s="63" t="s">
        <v>222</v>
      </c>
      <c r="D180" s="63"/>
      <c r="E180" s="20"/>
    </row>
    <row r="181" spans="1:5" ht="20.100000000000001" customHeight="1" x14ac:dyDescent="0.2">
      <c r="A181" s="10">
        <v>1</v>
      </c>
      <c r="B181" s="11" t="s">
        <v>223</v>
      </c>
      <c r="C181" s="63" t="s">
        <v>224</v>
      </c>
      <c r="D181" s="63"/>
      <c r="E181" s="20"/>
    </row>
    <row r="182" spans="1:5" ht="20.100000000000001" customHeight="1" x14ac:dyDescent="0.2">
      <c r="A182" s="10">
        <v>2</v>
      </c>
      <c r="B182" s="11" t="s">
        <v>225</v>
      </c>
      <c r="C182" s="63" t="s">
        <v>226</v>
      </c>
      <c r="D182" s="63"/>
      <c r="E182" s="20"/>
    </row>
    <row r="183" spans="1:5" ht="20.100000000000001" customHeight="1" x14ac:dyDescent="0.2">
      <c r="A183" s="10">
        <v>1</v>
      </c>
      <c r="B183" s="11" t="s">
        <v>227</v>
      </c>
      <c r="C183" s="63" t="s">
        <v>228</v>
      </c>
      <c r="D183" s="63"/>
      <c r="E183" s="20"/>
    </row>
    <row r="185" spans="1:5" ht="20.100000000000001" customHeight="1" x14ac:dyDescent="0.25">
      <c r="A185" s="64" t="s">
        <v>381</v>
      </c>
      <c r="B185" s="65"/>
      <c r="C185" s="65"/>
      <c r="D185" s="65"/>
      <c r="E185" s="66"/>
    </row>
    <row r="186" spans="1:5" ht="20.100000000000001" customHeight="1" x14ac:dyDescent="0.25">
      <c r="A186" s="27"/>
      <c r="B186" s="67" t="s">
        <v>380</v>
      </c>
      <c r="C186" s="68"/>
      <c r="D186" s="22"/>
      <c r="E186" s="21"/>
    </row>
    <row r="187" spans="1:5" ht="20.100000000000001" customHeight="1" x14ac:dyDescent="0.25">
      <c r="A187" s="27">
        <v>1</v>
      </c>
      <c r="B187" s="27"/>
      <c r="C187" s="28" t="s">
        <v>375</v>
      </c>
      <c r="D187" s="22"/>
      <c r="E187" s="21"/>
    </row>
    <row r="188" spans="1:5" ht="20.100000000000001" customHeight="1" x14ac:dyDescent="0.25">
      <c r="A188" s="27">
        <v>1</v>
      </c>
      <c r="B188" s="27"/>
      <c r="C188" s="28" t="s">
        <v>379</v>
      </c>
      <c r="D188" s="22"/>
      <c r="E188" s="21"/>
    </row>
    <row r="189" spans="1:5" ht="20.100000000000001" customHeight="1" x14ac:dyDescent="0.25">
      <c r="A189" s="27">
        <v>1</v>
      </c>
      <c r="B189" s="27"/>
      <c r="C189" s="28" t="s">
        <v>378</v>
      </c>
      <c r="D189" s="22"/>
      <c r="E189" s="21"/>
    </row>
    <row r="190" spans="1:5" ht="20.100000000000001" customHeight="1" x14ac:dyDescent="0.25">
      <c r="A190" s="27">
        <v>2</v>
      </c>
      <c r="B190" s="27"/>
      <c r="C190" s="28" t="s">
        <v>377</v>
      </c>
      <c r="D190" s="22"/>
      <c r="E190" s="21"/>
    </row>
    <row r="191" spans="1:5" ht="20.100000000000001" customHeight="1" x14ac:dyDescent="0.25">
      <c r="A191" s="27">
        <v>2</v>
      </c>
      <c r="B191" s="27"/>
      <c r="C191" s="28" t="s">
        <v>376</v>
      </c>
      <c r="D191" s="22"/>
      <c r="E191" s="21"/>
    </row>
    <row r="192" spans="1:5" ht="20.100000000000001" customHeight="1" x14ac:dyDescent="0.25">
      <c r="A192" s="27">
        <v>1</v>
      </c>
      <c r="B192" s="27"/>
      <c r="C192" s="28" t="s">
        <v>375</v>
      </c>
      <c r="D192" s="22"/>
      <c r="E192" s="21"/>
    </row>
    <row r="193" spans="1:5" ht="20.100000000000001" customHeight="1" x14ac:dyDescent="0.25">
      <c r="A193" s="27">
        <v>1</v>
      </c>
      <c r="B193" s="27"/>
      <c r="C193" s="33" t="s">
        <v>374</v>
      </c>
      <c r="D193" s="22"/>
      <c r="E193" s="21"/>
    </row>
    <row r="194" spans="1:5" ht="20.100000000000001" customHeight="1" x14ac:dyDescent="0.25">
      <c r="A194" s="27">
        <v>2</v>
      </c>
      <c r="B194" s="27"/>
      <c r="C194" s="33" t="s">
        <v>373</v>
      </c>
      <c r="D194" s="22"/>
      <c r="E194" s="21"/>
    </row>
    <row r="195" spans="1:5" ht="20.100000000000001" customHeight="1" x14ac:dyDescent="0.25">
      <c r="A195" s="27">
        <v>2</v>
      </c>
      <c r="B195" s="27"/>
      <c r="C195" s="34" t="s">
        <v>372</v>
      </c>
      <c r="D195" s="22"/>
      <c r="E195" s="21"/>
    </row>
    <row r="196" spans="1:5" ht="20.100000000000001" customHeight="1" x14ac:dyDescent="0.25">
      <c r="A196" s="35">
        <f>SUM(A187:A195)</f>
        <v>13</v>
      </c>
      <c r="B196" s="36"/>
      <c r="C196" s="37"/>
      <c r="D196" s="22"/>
      <c r="E196" s="21"/>
    </row>
    <row r="197" spans="1:5" ht="20.100000000000001" customHeight="1" x14ac:dyDescent="0.25">
      <c r="A197" s="38"/>
      <c r="B197" s="67" t="s">
        <v>371</v>
      </c>
      <c r="C197" s="68"/>
      <c r="D197" s="22"/>
      <c r="E197" s="21"/>
    </row>
    <row r="198" spans="1:5" ht="20.100000000000001" customHeight="1" x14ac:dyDescent="0.25">
      <c r="A198" s="27">
        <v>1</v>
      </c>
      <c r="B198" s="27"/>
      <c r="C198" s="28" t="s">
        <v>370</v>
      </c>
      <c r="D198" s="22"/>
      <c r="E198" s="21"/>
    </row>
    <row r="199" spans="1:5" ht="20.100000000000001" customHeight="1" x14ac:dyDescent="0.25">
      <c r="A199" s="27">
        <v>1</v>
      </c>
      <c r="B199" s="27"/>
      <c r="C199" s="28" t="s">
        <v>369</v>
      </c>
      <c r="D199" s="22"/>
      <c r="E199" s="21"/>
    </row>
    <row r="200" spans="1:5" ht="20.100000000000001" customHeight="1" x14ac:dyDescent="0.25">
      <c r="A200" s="27">
        <v>1</v>
      </c>
      <c r="B200" s="27"/>
      <c r="C200" s="28" t="s">
        <v>368</v>
      </c>
      <c r="D200" s="22"/>
      <c r="E200" s="21"/>
    </row>
    <row r="201" spans="1:5" ht="20.100000000000001" customHeight="1" x14ac:dyDescent="0.25">
      <c r="A201" s="27">
        <v>1</v>
      </c>
      <c r="B201" s="27"/>
      <c r="C201" s="28" t="s">
        <v>367</v>
      </c>
      <c r="D201" s="22"/>
      <c r="E201" s="21"/>
    </row>
    <row r="202" spans="1:5" ht="20.100000000000001" customHeight="1" x14ac:dyDescent="0.25">
      <c r="A202" s="27">
        <v>1</v>
      </c>
      <c r="B202" s="27"/>
      <c r="C202" s="28" t="s">
        <v>366</v>
      </c>
      <c r="D202" s="22"/>
      <c r="E202" s="21"/>
    </row>
    <row r="203" spans="1:5" ht="20.100000000000001" customHeight="1" x14ac:dyDescent="0.25">
      <c r="A203" s="27">
        <v>1</v>
      </c>
      <c r="B203" s="27"/>
      <c r="C203" s="28" t="s">
        <v>365</v>
      </c>
      <c r="D203" s="22"/>
      <c r="E203" s="21"/>
    </row>
    <row r="204" spans="1:5" ht="20.100000000000001" customHeight="1" x14ac:dyDescent="0.25">
      <c r="A204" s="27">
        <v>1</v>
      </c>
      <c r="B204" s="27"/>
      <c r="C204" s="28" t="s">
        <v>364</v>
      </c>
      <c r="D204" s="22"/>
      <c r="E204" s="21"/>
    </row>
    <row r="205" spans="1:5" ht="20.100000000000001" customHeight="1" x14ac:dyDescent="0.25">
      <c r="A205" s="27">
        <v>1</v>
      </c>
      <c r="B205" s="27"/>
      <c r="C205" s="28" t="s">
        <v>363</v>
      </c>
      <c r="D205" s="22"/>
      <c r="E205" s="21"/>
    </row>
    <row r="206" spans="1:5" ht="20.100000000000001" customHeight="1" x14ac:dyDescent="0.25">
      <c r="A206" s="27">
        <v>1</v>
      </c>
      <c r="B206" s="27"/>
      <c r="C206" s="28" t="s">
        <v>362</v>
      </c>
      <c r="D206" s="22"/>
      <c r="E206" s="21"/>
    </row>
    <row r="207" spans="1:5" ht="20.100000000000001" customHeight="1" x14ac:dyDescent="0.25">
      <c r="A207" s="27">
        <v>1</v>
      </c>
      <c r="B207" s="27"/>
      <c r="C207" s="28" t="s">
        <v>361</v>
      </c>
      <c r="D207" s="22"/>
      <c r="E207" s="21"/>
    </row>
    <row r="208" spans="1:5" ht="20.100000000000001" customHeight="1" x14ac:dyDescent="0.25">
      <c r="A208" s="39">
        <v>10</v>
      </c>
      <c r="B208" s="69" t="s">
        <v>360</v>
      </c>
      <c r="C208" s="69"/>
      <c r="D208" s="22"/>
      <c r="E208" s="21"/>
    </row>
    <row r="209" spans="1:5" ht="20.100000000000001" customHeight="1" x14ac:dyDescent="0.25">
      <c r="A209" s="5"/>
      <c r="B209" s="5"/>
      <c r="C209" s="5"/>
      <c r="D209" s="22"/>
      <c r="E209" s="21"/>
    </row>
    <row r="210" spans="1:5" ht="20.100000000000001" customHeight="1" x14ac:dyDescent="0.25">
      <c r="A210" s="5"/>
      <c r="B210" s="5"/>
      <c r="C210" s="5"/>
      <c r="D210" s="22"/>
      <c r="E210" s="21"/>
    </row>
    <row r="211" spans="1:5" ht="20.100000000000001" customHeight="1" x14ac:dyDescent="0.25">
      <c r="A211" s="27">
        <v>2</v>
      </c>
      <c r="B211" s="27"/>
      <c r="C211" s="28" t="s">
        <v>359</v>
      </c>
      <c r="D211" s="22"/>
      <c r="E211" s="21"/>
    </row>
    <row r="212" spans="1:5" ht="20.100000000000001" customHeight="1" x14ac:dyDescent="0.25">
      <c r="A212" s="27">
        <v>1</v>
      </c>
      <c r="B212" s="27"/>
      <c r="C212" s="28" t="s">
        <v>358</v>
      </c>
      <c r="D212" s="22"/>
      <c r="E212" s="21"/>
    </row>
    <row r="213" spans="1:5" ht="20.100000000000001" customHeight="1" x14ac:dyDescent="0.25">
      <c r="A213" s="27">
        <v>0</v>
      </c>
      <c r="B213" s="27"/>
      <c r="C213" s="28" t="s">
        <v>357</v>
      </c>
      <c r="D213" s="22"/>
      <c r="E213" s="21"/>
    </row>
    <row r="214" spans="1:5" ht="20.100000000000001" customHeight="1" x14ac:dyDescent="0.25">
      <c r="A214" s="27">
        <v>1</v>
      </c>
      <c r="B214" s="27"/>
      <c r="C214" s="28" t="s">
        <v>356</v>
      </c>
      <c r="D214" s="22"/>
      <c r="E214" s="21"/>
    </row>
    <row r="215" spans="1:5" ht="20.100000000000001" customHeight="1" x14ac:dyDescent="0.25">
      <c r="A215" s="27">
        <v>2</v>
      </c>
      <c r="B215" s="27"/>
      <c r="C215" s="28" t="s">
        <v>355</v>
      </c>
      <c r="D215" s="22"/>
      <c r="E215" s="21"/>
    </row>
    <row r="216" spans="1:5" ht="20.100000000000001" customHeight="1" x14ac:dyDescent="0.25">
      <c r="A216" s="27">
        <v>1</v>
      </c>
      <c r="B216" s="27"/>
      <c r="C216" s="28" t="s">
        <v>354</v>
      </c>
      <c r="D216" s="22"/>
      <c r="E216" s="21"/>
    </row>
    <row r="217" spans="1:5" ht="20.100000000000001" customHeight="1" x14ac:dyDescent="0.25">
      <c r="A217" s="27">
        <v>1</v>
      </c>
      <c r="B217" s="27"/>
      <c r="C217" s="28" t="s">
        <v>353</v>
      </c>
      <c r="D217" s="22"/>
      <c r="E217" s="21"/>
    </row>
    <row r="218" spans="1:5" ht="20.100000000000001" customHeight="1" x14ac:dyDescent="0.25">
      <c r="A218" s="27">
        <v>1</v>
      </c>
      <c r="B218" s="27"/>
      <c r="C218" s="28" t="s">
        <v>352</v>
      </c>
      <c r="D218" s="22"/>
      <c r="E218" s="21"/>
    </row>
    <row r="219" spans="1:5" ht="20.100000000000001" customHeight="1" x14ac:dyDescent="0.25">
      <c r="A219" s="27">
        <v>3</v>
      </c>
      <c r="B219" s="27"/>
      <c r="C219" s="28" t="s">
        <v>351</v>
      </c>
      <c r="D219" s="22"/>
      <c r="E219" s="21"/>
    </row>
    <row r="220" spans="1:5" ht="20.100000000000001" customHeight="1" x14ac:dyDescent="0.25">
      <c r="A220" s="27">
        <v>2</v>
      </c>
      <c r="B220" s="27"/>
      <c r="C220" s="28" t="s">
        <v>350</v>
      </c>
      <c r="D220" s="22"/>
      <c r="E220" s="21"/>
    </row>
    <row r="221" spans="1:5" ht="20.100000000000001" customHeight="1" x14ac:dyDescent="0.25">
      <c r="A221" s="27">
        <v>1</v>
      </c>
      <c r="B221" s="27"/>
      <c r="C221" s="28" t="s">
        <v>349</v>
      </c>
      <c r="D221" s="22"/>
      <c r="E221" s="21"/>
    </row>
    <row r="222" spans="1:5" ht="20.100000000000001" customHeight="1" x14ac:dyDescent="0.25">
      <c r="A222" s="27">
        <v>1</v>
      </c>
      <c r="B222" s="27"/>
      <c r="C222" s="28" t="s">
        <v>348</v>
      </c>
      <c r="D222" s="21"/>
      <c r="E222" s="21"/>
    </row>
    <row r="223" spans="1:5" ht="20.100000000000001" customHeight="1" x14ac:dyDescent="0.25">
      <c r="A223" s="27">
        <v>2</v>
      </c>
      <c r="B223" s="27"/>
      <c r="C223" s="28" t="s">
        <v>347</v>
      </c>
      <c r="D223" s="21"/>
      <c r="E223" s="21"/>
    </row>
    <row r="224" spans="1:5" ht="20.100000000000001" customHeight="1" x14ac:dyDescent="0.25">
      <c r="A224" s="27">
        <v>1</v>
      </c>
      <c r="B224" s="27"/>
      <c r="C224" s="28" t="s">
        <v>507</v>
      </c>
      <c r="D224" s="21"/>
      <c r="E224" s="21"/>
    </row>
    <row r="225" spans="1:5" ht="20.100000000000001" customHeight="1" x14ac:dyDescent="0.25">
      <c r="A225" s="27">
        <v>4</v>
      </c>
      <c r="B225" s="27"/>
      <c r="C225" s="28" t="s">
        <v>502</v>
      </c>
      <c r="D225" s="21"/>
      <c r="E225" s="21"/>
    </row>
    <row r="226" spans="1:5" ht="20.100000000000001" customHeight="1" x14ac:dyDescent="0.25">
      <c r="A226" s="27">
        <v>1</v>
      </c>
      <c r="B226" s="27"/>
      <c r="C226" s="28" t="s">
        <v>503</v>
      </c>
      <c r="D226" s="21"/>
      <c r="E226" s="21"/>
    </row>
    <row r="227" spans="1:5" ht="20.100000000000001" customHeight="1" x14ac:dyDescent="0.25">
      <c r="A227" s="27">
        <v>2</v>
      </c>
      <c r="B227" s="27"/>
      <c r="C227" s="28" t="s">
        <v>504</v>
      </c>
      <c r="D227" s="21"/>
      <c r="E227" s="21"/>
    </row>
    <row r="228" spans="1:5" ht="20.100000000000001" customHeight="1" x14ac:dyDescent="0.25">
      <c r="A228" s="27">
        <v>1</v>
      </c>
      <c r="B228" s="27"/>
      <c r="C228" s="28" t="s">
        <v>508</v>
      </c>
      <c r="D228" s="21"/>
      <c r="E228" s="21"/>
    </row>
    <row r="229" spans="1:5" ht="20.100000000000001" customHeight="1" x14ac:dyDescent="0.25">
      <c r="A229" s="60"/>
      <c r="B229" s="60"/>
      <c r="C229" s="61"/>
      <c r="D229" s="21"/>
      <c r="E229" s="21"/>
    </row>
    <row r="230" spans="1:5" ht="20.100000000000001" customHeight="1" x14ac:dyDescent="0.25">
      <c r="A230" s="60"/>
      <c r="B230" s="91" t="s">
        <v>509</v>
      </c>
      <c r="C230" s="92" t="s">
        <v>510</v>
      </c>
      <c r="D230" s="21"/>
      <c r="E230" s="21"/>
    </row>
    <row r="231" spans="1:5" ht="20.100000000000001" customHeight="1" x14ac:dyDescent="0.25">
      <c r="A231" s="60"/>
      <c r="B231" s="91"/>
      <c r="C231" s="92" t="s">
        <v>511</v>
      </c>
      <c r="D231" s="21"/>
      <c r="E231" s="21"/>
    </row>
    <row r="232" spans="1:5" ht="20.100000000000001" customHeight="1" x14ac:dyDescent="0.25">
      <c r="A232" s="5"/>
      <c r="B232" s="93"/>
      <c r="C232" s="93" t="s">
        <v>512</v>
      </c>
      <c r="D232"/>
      <c r="E232"/>
    </row>
    <row r="233" spans="1:5" ht="20.100000000000001" customHeight="1" x14ac:dyDescent="0.25">
      <c r="A233" s="5"/>
      <c r="B233" s="5"/>
      <c r="C233" s="5"/>
      <c r="D233"/>
      <c r="E233"/>
    </row>
    <row r="234" spans="1:5" ht="20.100000000000001" customHeight="1" x14ac:dyDescent="0.25">
      <c r="A234" s="62" t="s">
        <v>345</v>
      </c>
      <c r="B234" s="62"/>
      <c r="C234" s="5"/>
      <c r="D234"/>
      <c r="E234"/>
    </row>
    <row r="235" spans="1:5" ht="20.100000000000001" customHeight="1" x14ac:dyDescent="0.25">
      <c r="A235" s="62"/>
      <c r="B235" s="62"/>
      <c r="C235" s="5"/>
      <c r="D235"/>
      <c r="E235"/>
    </row>
    <row r="236" spans="1:5" ht="20.100000000000001" customHeight="1" x14ac:dyDescent="0.25">
      <c r="A236" s="62" t="s">
        <v>402</v>
      </c>
      <c r="B236" s="62"/>
    </row>
  </sheetData>
  <mergeCells count="39">
    <mergeCell ref="A156:C156"/>
    <mergeCell ref="A3:C3"/>
    <mergeCell ref="A4:C4"/>
    <mergeCell ref="A5:C5"/>
    <mergeCell ref="A19:E19"/>
    <mergeCell ref="A155:D155"/>
    <mergeCell ref="C169:D169"/>
    <mergeCell ref="A157:D157"/>
    <mergeCell ref="A159:E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81:D181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A234:B234"/>
    <mergeCell ref="A235:B235"/>
    <mergeCell ref="A236:B236"/>
    <mergeCell ref="C182:D182"/>
    <mergeCell ref="C183:D183"/>
    <mergeCell ref="A185:E185"/>
    <mergeCell ref="B186:C186"/>
    <mergeCell ref="B197:C197"/>
    <mergeCell ref="B208:C208"/>
  </mergeCells>
  <pageMargins left="0.7" right="0.7" top="0.75" bottom="0.75" header="0.3" footer="0.3"/>
  <pageSetup paperSize="9" scale="5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2021-12-29T21:21:25Z</cp:lastPrinted>
  <dcterms:created xsi:type="dcterms:W3CDTF">2021-06-21T15:42:09Z</dcterms:created>
  <dcterms:modified xsi:type="dcterms:W3CDTF">2021-12-29T22:05:29Z</dcterms:modified>
</cp:coreProperties>
</file>