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B320FAE1-E559-4A48-B0B1-B15652CF9D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Hoja1!$A$84:$D$120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" i="2" l="1"/>
  <c r="E73" i="2"/>
  <c r="E28" i="2"/>
  <c r="E87" i="2" l="1"/>
  <c r="E86" i="2"/>
  <c r="E85" i="2"/>
  <c r="E84" i="2"/>
  <c r="E83" i="2"/>
  <c r="E82" i="2"/>
  <c r="E81" i="2"/>
  <c r="E80" i="2"/>
  <c r="E79" i="2"/>
  <c r="E78" i="2"/>
  <c r="E77" i="2"/>
  <c r="E76" i="2"/>
  <c r="E75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7" i="2"/>
  <c r="E26" i="2"/>
  <c r="E25" i="2"/>
  <c r="E24" i="2"/>
  <c r="E23" i="2"/>
  <c r="E22" i="2"/>
  <c r="E88" i="2" l="1"/>
  <c r="E89" i="2" s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90" i="2" l="1"/>
  <c r="E80" i="1"/>
  <c r="E81" i="1" s="1"/>
  <c r="E82" i="1" s="1"/>
</calcChain>
</file>

<file path=xl/sharedStrings.xml><?xml version="1.0" encoding="utf-8"?>
<sst xmlns="http://schemas.openxmlformats.org/spreadsheetml/2006/main" count="406" uniqueCount="212">
  <si>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</si>
  <si>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</si>
  <si>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</si>
  <si>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</si>
  <si>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</si>
  <si>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</si>
  <si>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</si>
  <si>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</si>
  <si>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Motivo de Traslado :</t>
  </si>
  <si>
    <t>VENTA-CONSIGNACION</t>
  </si>
  <si>
    <t xml:space="preserve">Nombre del Medico: </t>
  </si>
  <si>
    <t>PRECIO UNITARIO</t>
  </si>
  <si>
    <t>PRECIO TOTAL</t>
  </si>
  <si>
    <t>CLAVO PFN 09*170 TITANIO</t>
  </si>
  <si>
    <t>1007</t>
  </si>
  <si>
    <t>CLAVO PFN 09*200 TITANIO</t>
  </si>
  <si>
    <t>CLAVO PFN 09*240 TITANIO</t>
  </si>
  <si>
    <t>1004</t>
  </si>
  <si>
    <t>CLAVO PFN 10*170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</si>
  <si>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</si>
  <si>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</si>
  <si>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</si>
  <si>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</si>
  <si>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</si>
  <si>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</si>
  <si>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</si>
  <si>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</si>
  <si>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</si>
  <si>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</si>
  <si>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</si>
  <si>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</si>
  <si>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</si>
  <si>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</si>
  <si>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</si>
  <si>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</si>
  <si>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</si>
  <si>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</si>
  <si>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</si>
  <si>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</si>
  <si>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</si>
  <si>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</si>
  <si>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</si>
  <si>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</si>
  <si>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</si>
  <si>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</si>
  <si>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</si>
  <si>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9253</t>
  </si>
  <si>
    <t>CLAVO PFN, LONG DERECHO 11X420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</si>
  <si>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</si>
  <si>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</si>
  <si>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</si>
  <si>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</si>
  <si>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</si>
  <si>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</si>
  <si>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9249</t>
  </si>
  <si>
    <t>CLAVO PFN, LONG DERECHO 12X420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</si>
  <si>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</si>
  <si>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</si>
  <si>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</si>
  <si>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</si>
  <si>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</si>
  <si>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</si>
  <si>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</si>
  <si>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</si>
  <si>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</si>
  <si>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</si>
  <si>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</si>
  <si>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</si>
  <si>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</si>
  <si>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</si>
  <si>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</si>
  <si>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</si>
  <si>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</si>
  <si>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</si>
  <si>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</si>
  <si>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</si>
  <si>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</si>
  <si>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</si>
  <si>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</si>
  <si>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</si>
  <si>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</si>
  <si>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</si>
  <si>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</si>
  <si>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</si>
  <si>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</si>
  <si>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</si>
  <si>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9245</t>
  </si>
  <si>
    <t>CLAVO PFN, LONG IZQUIERDO 12X420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</si>
  <si>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</si>
  <si>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</si>
  <si>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</si>
  <si>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</si>
  <si>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</si>
  <si>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</si>
  <si>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</si>
  <si>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</si>
  <si>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</si>
  <si>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</si>
  <si>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</si>
  <si>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</si>
  <si>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</si>
  <si>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</si>
  <si>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</si>
  <si>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</si>
  <si>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</si>
  <si>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</si>
  <si>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9276</t>
  </si>
  <si>
    <t>HOJA HELICOIDAL PFN 10.5*105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</si>
  <si>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</si>
  <si>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</si>
  <si>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</si>
  <si>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</si>
  <si>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</si>
  <si>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</si>
  <si>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</si>
  <si>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</si>
  <si>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</si>
  <si>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</si>
  <si>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</si>
  <si>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</si>
  <si>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</si>
  <si>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</si>
  <si>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</si>
  <si>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</si>
  <si>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</si>
  <si>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</si>
  <si>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</si>
  <si>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</si>
  <si>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</si>
  <si>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INQUIORT S.A.</t>
  </si>
  <si>
    <t>Punto de Llegada:</t>
  </si>
  <si>
    <t>AV. DEL PERIODISTA Y CALLE 11A</t>
  </si>
  <si>
    <t>(04) 228-9666</t>
  </si>
  <si>
    <t>DR. LAMA</t>
  </si>
  <si>
    <t>CLAVO CEFALOMEDULAR TITANIO</t>
  </si>
  <si>
    <t>CANT.</t>
  </si>
  <si>
    <t>COD. ARTICULO</t>
  </si>
  <si>
    <t xml:space="preserve">DESCRIPCION ARTICULO 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</si>
  <si>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</si>
  <si>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</si>
  <si>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</si>
  <si>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</si>
  <si>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</si>
  <si>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</si>
  <si>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</si>
  <si>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</si>
  <si>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</si>
  <si>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</si>
  <si>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</si>
  <si>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</si>
  <si>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</si>
  <si>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</si>
  <si>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</si>
  <si>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</si>
  <si>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</si>
  <si>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</si>
  <si>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</si>
  <si>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</si>
  <si>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sujeción para Aguja Guía, 2.0mm x 7.0mm</t>
  </si>
  <si>
    <t>Vaina de Protección para pernos de bloqueo de 6 mm</t>
  </si>
  <si>
    <t>Vaina de Protección para pernos de bloqueo de 8 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</si>
  <si>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</si>
  <si>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</si>
  <si>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</si>
  <si>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</si>
  <si>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</si>
  <si>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</si>
  <si>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</si>
  <si>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</si>
  <si>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</si>
  <si>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Extra Larga, de ∅ 3.5 mm</t>
  </si>
  <si>
    <t>Medidor de Profundidad</t>
  </si>
  <si>
    <t>Vaina de Protección para Perno de Bloqueo ∅ 4.5mm</t>
  </si>
  <si>
    <t xml:space="preserve">Llave Acero Inoxidable, 10mm </t>
  </si>
  <si>
    <t>Guía de Broca 3.5mm para Perno de Bloqueo ∅ 4.5mm</t>
  </si>
  <si>
    <t>Destornillador Hexagonal Canulado, Extra Larga, Punta de ∅ 3.5mm</t>
  </si>
  <si>
    <t>Universale Llave tubular de 10.0 mm</t>
  </si>
  <si>
    <t>Tomy Bar</t>
  </si>
  <si>
    <t>Broca de dos aristas de corte, para mandril de tres mordazas,
∅3.5x250mm 2</t>
  </si>
  <si>
    <t>INSTRUMENTAL EQUIPO PFN</t>
  </si>
  <si>
    <t>INQUIORT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</si>
  <si>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</si>
  <si>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</si>
  <si>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</si>
  <si>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</si>
  <si>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</si>
  <si>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</si>
  <si>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Nombre del Paciente:</t>
  </si>
  <si>
    <t xml:space="preserve">Rosa Ramos </t>
  </si>
  <si>
    <t xml:space="preserve">Tipo de Seguro: </t>
  </si>
  <si>
    <t xml:space="preserve">salud </t>
  </si>
  <si>
    <t>Fecha de cirugía:</t>
  </si>
  <si>
    <t>Hora de cirugía:</t>
  </si>
  <si>
    <t>CLAVO PFN 11*170 TITANIO</t>
  </si>
  <si>
    <t>1019</t>
  </si>
  <si>
    <t>HOJA HELICOIDAL PFN 10.5*115 TITANIO</t>
  </si>
  <si>
    <t>HOJA HELICOIDAL PFN 10.5*120 TITANIO</t>
  </si>
  <si>
    <t>DR. MONTANERO</t>
  </si>
  <si>
    <t>ENTREGADO POR:</t>
  </si>
  <si>
    <t>RECIBIDO POR:</t>
  </si>
  <si>
    <t xml:space="preserve">JACAME BASANTE BETSABETH </t>
  </si>
  <si>
    <t>IESS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</si>
  <si>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</si>
  <si>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</si>
  <si>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</si>
  <si>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</si>
  <si>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>BATERIAS</t>
  </si>
  <si>
    <t xml:space="preserve">CONTENEDOR DE MOTOR </t>
  </si>
  <si>
    <t xml:space="preserve">NOTA </t>
  </si>
  <si>
    <t xml:space="preserve">EL PERFORADOR DEBE SER ESTERILIZADO EN FRIO </t>
  </si>
  <si>
    <t xml:space="preserve">LA INSTITUCION SE HACE RESPONSABLE </t>
  </si>
  <si>
    <t xml:space="preserve">ANTE CUALQUIER DAÑO PRESENTADO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</si>
</sst>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8"/>
      <color theme="1"/>
      <name val="Tahoma"/>
      <family val="2"/>
    </font>
    <font>
      <sz val="8"/>
      <color indexed="8"/>
      <name val="Arial"/>
      <family val="2"/>
    </font>
    <font>
      <b/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center"/>
    </xf>
    <xf numFmtId="0" fontId="8" fillId="0" borderId="2" xfId="1" applyFont="1" applyFill="1" applyBorder="1" applyAlignment="1" applyProtection="1">
      <alignment horizontal="left" vertical="top" readingOrder="1"/>
      <protection locked="0"/>
    </xf>
    <xf numFmtId="0" fontId="8" fillId="0" borderId="2" xfId="1" applyFont="1" applyFill="1" applyBorder="1" applyAlignment="1" applyProtection="1">
      <alignment vertical="top" readingOrder="1"/>
      <protection locked="0"/>
    </xf>
    <xf numFmtId="44" fontId="0" fillId="0" borderId="2" xfId="2" applyFont="1" applyFill="1" applyBorder="1" applyAlignment="1"/>
    <xf numFmtId="0" fontId="9" fillId="0" borderId="0" xfId="0" applyFont="1" applyFill="1" applyAlignment="1">
      <alignment horizontal="left" vertical="top"/>
    </xf>
    <xf numFmtId="0" fontId="8" fillId="0" borderId="2" xfId="1" quotePrefix="1" applyFont="1" applyFill="1" applyBorder="1" applyAlignment="1" applyProtection="1">
      <alignment vertical="top" readingOrder="1"/>
      <protection locked="0"/>
    </xf>
    <xf numFmtId="164" fontId="6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44" fontId="0" fillId="0" borderId="2" xfId="3" applyFont="1" applyBorder="1" applyAlignment="1"/>
    <xf numFmtId="9" fontId="12" fillId="0" borderId="2" xfId="1" applyNumberFormat="1" applyFont="1" applyBorder="1" applyAlignment="1">
      <alignment wrapText="1"/>
    </xf>
    <xf numFmtId="0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wrapText="1"/>
    </xf>
    <xf numFmtId="2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center"/>
    </xf>
    <xf numFmtId="164" fontId="6" fillId="0" borderId="3" xfId="1" applyNumberFormat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0" fillId="0" borderId="1" xfId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20" fontId="1" fillId="0" borderId="0" xfId="1" applyNumberFormat="1" applyFont="1" applyAlignment="1">
      <alignment horizontal="left"/>
    </xf>
    <xf numFmtId="0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0" fillId="0" borderId="0" xfId="0" applyFont="1"/>
    <xf numFmtId="2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Fill="1" applyAlignment="1">
      <alignment wrapText="1"/>
    </xf>
    <xf numFmtId="2" fontId="21" fillId="0" borderId="0" xfId="1" applyNumberFormat="1" applyFont="1" applyAlignment="1">
      <alignment horizontal="center"/>
    </xf>
    <xf numFmtId="0" fontId="21" fillId="0" borderId="0" xfId="1" applyFont="1" applyAlignment="1">
      <alignment horizontal="left"/>
    </xf>
    <xf numFmtId="0" fontId="21" fillId="0" borderId="0" xfId="1" applyFont="1" applyAlignment="1">
      <alignment horizontal="center"/>
    </xf>
    <xf numFmtId="2" fontId="23" fillId="0" borderId="0" xfId="1" applyNumberFormat="1" applyFont="1" applyAlignment="1">
      <alignment horizontal="left"/>
    </xf>
    <xf numFmtId="164" fontId="21" fillId="0" borderId="3" xfId="1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1" xfId="1" applyFont="1" applyBorder="1" applyAlignment="1">
      <alignment horizontal="left"/>
    </xf>
    <xf numFmtId="0" fontId="20" fillId="0" borderId="1" xfId="1" applyFont="1" applyBorder="1" applyAlignment="1">
      <alignment horizontal="left"/>
    </xf>
    <xf numFmtId="2" fontId="21" fillId="0" borderId="0" xfId="0" applyNumberFormat="1" applyFont="1" applyAlignment="1">
      <alignment horizontal="left"/>
    </xf>
    <xf numFmtId="2" fontId="23" fillId="0" borderId="0" xfId="1" applyNumberFormat="1" applyFont="1" applyAlignment="1">
      <alignment horizontal="center"/>
    </xf>
    <xf numFmtId="0" fontId="21" fillId="0" borderId="0" xfId="0" applyFont="1" applyBorder="1" applyAlignment="1">
      <alignment horizontal="left"/>
    </xf>
    <xf numFmtId="2" fontId="21" fillId="0" borderId="2" xfId="0" applyNumberFormat="1" applyFont="1" applyFill="1" applyBorder="1" applyAlignment="1">
      <alignment horizontal="center"/>
    </xf>
    <xf numFmtId="0" fontId="20" fillId="0" borderId="2" xfId="1" applyFont="1" applyFill="1" applyBorder="1" applyAlignment="1" applyProtection="1">
      <alignment vertical="top" readingOrder="1"/>
      <protection locked="0"/>
    </xf>
    <xf numFmtId="44" fontId="20" fillId="0" borderId="2" xfId="2" applyFont="1" applyFill="1" applyBorder="1" applyAlignment="1"/>
    <xf numFmtId="44" fontId="20" fillId="0" borderId="2" xfId="3" applyFont="1" applyBorder="1" applyAlignment="1"/>
    <xf numFmtId="9" fontId="18" fillId="0" borderId="2" xfId="1" applyNumberFormat="1" applyFont="1" applyBorder="1" applyAlignment="1">
      <alignment wrapText="1"/>
    </xf>
    <xf numFmtId="0" fontId="18" fillId="0" borderId="2" xfId="0" applyNumberFormat="1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20" fillId="0" borderId="2" xfId="0" applyFont="1" applyBorder="1"/>
    <xf numFmtId="0" fontId="20" fillId="0" borderId="2" xfId="1" applyFont="1" applyFill="1" applyBorder="1" applyAlignment="1" applyProtection="1">
      <alignment horizontal="center" vertical="top" readingOrder="1"/>
      <protection locked="0"/>
    </xf>
    <xf numFmtId="0" fontId="24" fillId="0" borderId="0" xfId="0" applyFont="1" applyFill="1" applyAlignment="1">
      <alignment horizontal="center" vertical="top"/>
    </xf>
    <xf numFmtId="0" fontId="20" fillId="0" borderId="2" xfId="1" quotePrefix="1" applyFont="1" applyFill="1" applyBorder="1" applyAlignment="1" applyProtection="1">
      <alignment horizontal="center" vertical="top" readingOrder="1"/>
      <protection locked="0"/>
    </xf>
    <xf numFmtId="0" fontId="20" fillId="0" borderId="2" xfId="0" applyFont="1" applyBorder="1" applyAlignment="1">
      <alignment horizontal="left" wrapText="1"/>
    </xf>
    <xf numFmtId="0" fontId="20" fillId="0" borderId="2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2" fillId="0" borderId="2" xfId="1" applyFont="1" applyBorder="1" applyAlignment="1">
      <alignment horizontal="center" wrapText="1"/>
    </xf>
    <xf numFmtId="0" fontId="12" fillId="0" borderId="4" xfId="1" applyFont="1" applyBorder="1" applyAlignment="1">
      <alignment horizontal="center" wrapText="1"/>
    </xf>
    <xf numFmtId="0" fontId="12" fillId="0" borderId="5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20" fillId="0" borderId="2" xfId="0" applyFont="1" applyBorder="1" applyAlignment="1">
      <alignment horizontal="left" wrapText="1"/>
    </xf>
    <xf numFmtId="0" fontId="18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8" fillId="0" borderId="2" xfId="1" applyFont="1" applyBorder="1" applyAlignment="1">
      <alignment horizontal="right" wrapText="1"/>
    </xf>
    <xf numFmtId="0" fontId="18" fillId="0" borderId="4" xfId="1" applyFont="1" applyBorder="1" applyAlignment="1">
      <alignment horizontal="right" wrapText="1"/>
    </xf>
    <xf numFmtId="0" fontId="18" fillId="0" borderId="5" xfId="1" applyFont="1" applyBorder="1" applyAlignment="1">
      <alignment horizontal="right" wrapText="1"/>
    </xf>
    <xf numFmtId="0" fontId="18" fillId="0" borderId="6" xfId="1" applyFont="1" applyBorder="1" applyAlignment="1">
      <alignment horizontal="right" wrapText="1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20" fontId="20" fillId="0" borderId="7" xfId="1" applyNumberFormat="1" applyFont="1" applyBorder="1" applyAlignment="1">
      <alignment horizontal="left"/>
    </xf>
    <xf numFmtId="2" fontId="21" fillId="0" borderId="2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25" fillId="0" borderId="0" xfId="0" applyFont="1" applyAlignment="1">
      <alignment horizontal="right" wrapText="1"/>
    </xf>
    <xf numFmtId="0" fontId="21" fillId="0" borderId="0" xfId="0" applyFont="1" applyAlignment="1">
      <alignment horizontal="left" wrapText="1"/>
    </xf>
    <xf numFmtId="0" fontId="18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 wrapText="1"/>
    </xf>
  </cellXfs>
  <cellStyles count="4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1965324</xdr:colOff>
      <xdr:row>1</xdr:row>
      <xdr:rowOff>103188</xdr:rowOff>
    </xdr:from>
    <xdr:to>
      <xdr:col>4</xdr:col>
      <xdr:colOff>657568</xdr:colOff>
      <xdr:row>5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003EDB-AC7A-4CE4-BC16-623D11667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3575049" y="293688"/>
          <a:ext cx="1721194" cy="830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3333750</xdr:colOff>
      <xdr:row>1</xdr:row>
      <xdr:rowOff>0</xdr:rowOff>
    </xdr:from>
    <xdr:to>
      <xdr:col>3</xdr:col>
      <xdr:colOff>930275</xdr:colOff>
      <xdr:row>6</xdr:row>
      <xdr:rowOff>24606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C0BC0E1-35B4-443A-B43D-6A667DF83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810250" y="254000"/>
          <a:ext cx="2247900" cy="1294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2876120</xdr:colOff>
      <xdr:row>12</xdr:row>
      <xdr:rowOff>0</xdr:rowOff>
    </xdr:from>
    <xdr:to>
      <xdr:col>10</xdr:col>
      <xdr:colOff>314325</xdr:colOff>
      <xdr:row>19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6E3784-937D-4CC5-BEC3-7ED36AB15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"/>
  <sheetViews>
    <sheetView topLeftCell="A118" workbookViewId="0">
      <selection activeCell="D145" sqref="D145"/>
    </sheetView>
  </sheetViews>
  <sheetFormatPr baseColWidth="10" defaultColWidth="8.42578125" defaultRowHeight="15" x14ac:dyDescent="0.25"/>
  <cols>
    <col min="1" max="1" width="10.28515625" bestFit="1" customWidth="1"/>
    <col min="2" max="2" width="21.7109375" bestFit="1" customWidth="1"/>
    <col min="3" max="3" width="34.85546875" bestFit="1" customWidth="1"/>
    <col min="4" max="4" width="10.5703125" bestFit="1" customWidth="1"/>
    <col min="5" max="5" width="11" bestFit="1" customWidth="1"/>
    <col min="10" max="10" width="8.7109375" customWidth="1"/>
  </cols>
  <sheetData>
    <row r="1" spans="1:5" x14ac:dyDescent="0.25">
      <c r="A1" s="73"/>
      <c r="B1" s="73"/>
      <c r="C1" s="73"/>
    </row>
    <row r="3" spans="1:5" x14ac:dyDescent="0.25">
      <c r="A3" s="73" t="s">
        <v>129</v>
      </c>
      <c r="B3" s="73"/>
      <c r="C3" s="73"/>
    </row>
    <row r="4" spans="1:5" x14ac:dyDescent="0.25">
      <c r="A4" s="74" t="s">
        <v>0</v>
      </c>
      <c r="B4" s="74"/>
      <c r="C4" s="74"/>
    </row>
    <row r="5" spans="1:5" x14ac:dyDescent="0.25">
      <c r="A5" s="75" t="s">
        <v>1</v>
      </c>
      <c r="B5" s="75"/>
      <c r="C5" s="75"/>
    </row>
    <row r="6" spans="1:5" x14ac:dyDescent="0.25">
      <c r="A6" s="1"/>
      <c r="B6" s="1"/>
      <c r="C6" s="1"/>
    </row>
    <row r="7" spans="1:5" ht="15.75" thickBot="1" x14ac:dyDescent="0.3">
      <c r="A7" s="2"/>
      <c r="B7" s="3" t="s">
        <v>2</v>
      </c>
      <c r="C7" s="13">
        <v>44342</v>
      </c>
    </row>
    <row r="8" spans="1:5" ht="15.75" thickBot="1" x14ac:dyDescent="0.3">
      <c r="A8" s="2"/>
      <c r="B8" s="3" t="s">
        <v>3</v>
      </c>
      <c r="C8" s="4" t="s">
        <v>4</v>
      </c>
    </row>
    <row r="9" spans="1:5" ht="15.75" thickBot="1" x14ac:dyDescent="0.3">
      <c r="A9" s="2"/>
      <c r="B9" s="3" t="s">
        <v>5</v>
      </c>
      <c r="C9" s="5" t="s">
        <v>6</v>
      </c>
    </row>
    <row r="10" spans="1:5" ht="15.75" thickBot="1" x14ac:dyDescent="0.3">
      <c r="A10" s="2"/>
      <c r="B10" s="14" t="s">
        <v>130</v>
      </c>
      <c r="C10" s="6" t="s">
        <v>131</v>
      </c>
    </row>
    <row r="11" spans="1:5" ht="15.75" thickBot="1" x14ac:dyDescent="0.3">
      <c r="A11" s="2"/>
      <c r="B11" s="14" t="s">
        <v>7</v>
      </c>
      <c r="C11" s="6" t="s">
        <v>132</v>
      </c>
    </row>
    <row r="12" spans="1:5" ht="15.75" thickBot="1" x14ac:dyDescent="0.3">
      <c r="A12" s="2"/>
      <c r="B12" s="3" t="s">
        <v>8</v>
      </c>
      <c r="C12" s="6" t="s">
        <v>9</v>
      </c>
    </row>
    <row r="13" spans="1:5" ht="15.75" thickBot="1" x14ac:dyDescent="0.3">
      <c r="A13" s="2"/>
      <c r="B13" s="3" t="s">
        <v>10</v>
      </c>
      <c r="C13" s="6" t="s">
        <v>133</v>
      </c>
    </row>
    <row r="14" spans="1:5" x14ac:dyDescent="0.25">
      <c r="A14" s="2"/>
      <c r="B14" s="3"/>
      <c r="C14" s="15"/>
    </row>
    <row r="15" spans="1:5" ht="15.75" x14ac:dyDescent="0.25">
      <c r="A15" s="66" t="s">
        <v>134</v>
      </c>
      <c r="B15" s="67"/>
      <c r="C15" s="67"/>
      <c r="D15" s="67"/>
      <c r="E15" s="68"/>
    </row>
    <row r="16" spans="1:5" ht="31.5" x14ac:dyDescent="0.25">
      <c r="A16" s="16" t="s">
        <v>135</v>
      </c>
      <c r="B16" s="17" t="s">
        <v>136</v>
      </c>
      <c r="C16" s="17" t="s">
        <v>137</v>
      </c>
      <c r="D16" s="18" t="s">
        <v>11</v>
      </c>
      <c r="E16" s="18" t="s">
        <v>12</v>
      </c>
    </row>
    <row r="17" spans="1:5" x14ac:dyDescent="0.25">
      <c r="A17" s="7">
        <v>1</v>
      </c>
      <c r="B17" s="8">
        <v>11657</v>
      </c>
      <c r="C17" s="9" t="s">
        <v>13</v>
      </c>
      <c r="D17" s="10">
        <v>930</v>
      </c>
      <c r="E17" s="10">
        <f>A17*D17</f>
        <v>930</v>
      </c>
    </row>
    <row r="18" spans="1:5" x14ac:dyDescent="0.25">
      <c r="A18" s="7">
        <v>1</v>
      </c>
      <c r="B18" s="9" t="s">
        <v>14</v>
      </c>
      <c r="C18" s="9" t="s">
        <v>15</v>
      </c>
      <c r="D18" s="10">
        <v>930</v>
      </c>
      <c r="E18" s="10">
        <f t="shared" ref="E18:E79" si="0">A18*D18</f>
        <v>930</v>
      </c>
    </row>
    <row r="19" spans="1:5" x14ac:dyDescent="0.25">
      <c r="A19" s="7">
        <v>1</v>
      </c>
      <c r="B19" s="8">
        <v>9296</v>
      </c>
      <c r="C19" s="9" t="s">
        <v>16</v>
      </c>
      <c r="D19" s="10">
        <v>930</v>
      </c>
      <c r="E19" s="10">
        <f t="shared" si="0"/>
        <v>930</v>
      </c>
    </row>
    <row r="20" spans="1:5" x14ac:dyDescent="0.25">
      <c r="A20" s="7">
        <v>1</v>
      </c>
      <c r="B20" s="11" t="s">
        <v>17</v>
      </c>
      <c r="C20" s="9" t="s">
        <v>18</v>
      </c>
      <c r="D20" s="10">
        <v>930</v>
      </c>
      <c r="E20" s="10">
        <f t="shared" si="0"/>
        <v>930</v>
      </c>
    </row>
    <row r="21" spans="1:5" x14ac:dyDescent="0.25">
      <c r="A21" s="7">
        <v>1</v>
      </c>
      <c r="B21" s="9" t="s">
        <v>19</v>
      </c>
      <c r="C21" s="9" t="s">
        <v>20</v>
      </c>
      <c r="D21" s="10">
        <v>930</v>
      </c>
      <c r="E21" s="10">
        <f t="shared" si="0"/>
        <v>930</v>
      </c>
    </row>
    <row r="22" spans="1:5" x14ac:dyDescent="0.25">
      <c r="A22" s="7">
        <v>1</v>
      </c>
      <c r="B22" s="9" t="s">
        <v>21</v>
      </c>
      <c r="C22" s="9" t="s">
        <v>22</v>
      </c>
      <c r="D22" s="10">
        <v>930</v>
      </c>
      <c r="E22" s="10">
        <f t="shared" si="0"/>
        <v>930</v>
      </c>
    </row>
    <row r="23" spans="1:5" x14ac:dyDescent="0.25">
      <c r="A23" s="7">
        <v>1</v>
      </c>
      <c r="B23" s="9" t="s">
        <v>23</v>
      </c>
      <c r="C23" s="9" t="s">
        <v>24</v>
      </c>
      <c r="D23" s="10">
        <v>930</v>
      </c>
      <c r="E23" s="10">
        <f t="shared" si="0"/>
        <v>930</v>
      </c>
    </row>
    <row r="24" spans="1:5" x14ac:dyDescent="0.25">
      <c r="A24" s="7">
        <v>1</v>
      </c>
      <c r="B24" s="9" t="s">
        <v>25</v>
      </c>
      <c r="C24" s="9" t="s">
        <v>26</v>
      </c>
      <c r="D24" s="10">
        <v>930</v>
      </c>
      <c r="E24" s="10">
        <f t="shared" si="0"/>
        <v>930</v>
      </c>
    </row>
    <row r="25" spans="1:5" x14ac:dyDescent="0.25">
      <c r="A25" s="7">
        <v>1</v>
      </c>
      <c r="B25" s="8">
        <v>11658</v>
      </c>
      <c r="C25" s="9" t="s">
        <v>27</v>
      </c>
      <c r="D25" s="10">
        <v>930</v>
      </c>
      <c r="E25" s="10">
        <f t="shared" si="0"/>
        <v>930</v>
      </c>
    </row>
    <row r="26" spans="1:5" x14ac:dyDescent="0.25">
      <c r="A26" s="7">
        <v>1</v>
      </c>
      <c r="B26" s="9" t="s">
        <v>28</v>
      </c>
      <c r="C26" s="9" t="s">
        <v>29</v>
      </c>
      <c r="D26" s="10">
        <v>930</v>
      </c>
      <c r="E26" s="10">
        <f t="shared" si="0"/>
        <v>930</v>
      </c>
    </row>
    <row r="27" spans="1:5" x14ac:dyDescent="0.25">
      <c r="A27" s="7">
        <v>1</v>
      </c>
      <c r="B27" s="9" t="s">
        <v>30</v>
      </c>
      <c r="C27" s="9" t="s">
        <v>31</v>
      </c>
      <c r="D27" s="10">
        <v>930</v>
      </c>
      <c r="E27" s="10">
        <f t="shared" si="0"/>
        <v>930</v>
      </c>
    </row>
    <row r="28" spans="1:5" x14ac:dyDescent="0.25">
      <c r="A28" s="7">
        <v>1</v>
      </c>
      <c r="B28" s="9" t="s">
        <v>32</v>
      </c>
      <c r="C28" s="9" t="s">
        <v>33</v>
      </c>
      <c r="D28" s="10">
        <v>930</v>
      </c>
      <c r="E28" s="10">
        <f t="shared" si="0"/>
        <v>930</v>
      </c>
    </row>
    <row r="29" spans="1:5" x14ac:dyDescent="0.25">
      <c r="A29" s="7">
        <v>1</v>
      </c>
      <c r="B29" s="9" t="s">
        <v>34</v>
      </c>
      <c r="C29" s="9" t="s">
        <v>35</v>
      </c>
      <c r="D29" s="10">
        <v>930</v>
      </c>
      <c r="E29" s="10">
        <f t="shared" si="0"/>
        <v>930</v>
      </c>
    </row>
    <row r="30" spans="1:5" x14ac:dyDescent="0.25">
      <c r="A30" s="7">
        <v>1</v>
      </c>
      <c r="B30" s="9" t="s">
        <v>36</v>
      </c>
      <c r="C30" s="9" t="s">
        <v>37</v>
      </c>
      <c r="D30" s="10">
        <v>930</v>
      </c>
      <c r="E30" s="10">
        <f t="shared" si="0"/>
        <v>930</v>
      </c>
    </row>
    <row r="31" spans="1:5" x14ac:dyDescent="0.25">
      <c r="A31" s="7">
        <v>1</v>
      </c>
      <c r="B31" s="9" t="s">
        <v>38</v>
      </c>
      <c r="C31" s="9" t="s">
        <v>39</v>
      </c>
      <c r="D31" s="10">
        <v>930</v>
      </c>
      <c r="E31" s="10">
        <f t="shared" si="0"/>
        <v>930</v>
      </c>
    </row>
    <row r="32" spans="1:5" x14ac:dyDescent="0.25">
      <c r="A32" s="7">
        <v>1</v>
      </c>
      <c r="B32" s="9" t="s">
        <v>40</v>
      </c>
      <c r="C32" s="9" t="s">
        <v>41</v>
      </c>
      <c r="D32" s="10">
        <v>930</v>
      </c>
      <c r="E32" s="10">
        <f t="shared" si="0"/>
        <v>930</v>
      </c>
    </row>
    <row r="33" spans="1:5" x14ac:dyDescent="0.25">
      <c r="A33" s="7">
        <v>1</v>
      </c>
      <c r="B33" s="9" t="s">
        <v>42</v>
      </c>
      <c r="C33" s="9" t="s">
        <v>43</v>
      </c>
      <c r="D33" s="10">
        <v>930</v>
      </c>
      <c r="E33" s="10">
        <f t="shared" si="0"/>
        <v>930</v>
      </c>
    </row>
    <row r="34" spans="1:5" x14ac:dyDescent="0.25">
      <c r="A34" s="7">
        <v>1</v>
      </c>
      <c r="B34" s="9" t="s">
        <v>44</v>
      </c>
      <c r="C34" s="9" t="s">
        <v>45</v>
      </c>
      <c r="D34" s="10">
        <v>930</v>
      </c>
      <c r="E34" s="10">
        <f t="shared" si="0"/>
        <v>930</v>
      </c>
    </row>
    <row r="35" spans="1:5" x14ac:dyDescent="0.25">
      <c r="A35" s="7">
        <v>1</v>
      </c>
      <c r="B35" s="11" t="s">
        <v>46</v>
      </c>
      <c r="C35" s="9" t="s">
        <v>47</v>
      </c>
      <c r="D35" s="10">
        <v>930</v>
      </c>
      <c r="E35" s="10">
        <f t="shared" si="0"/>
        <v>930</v>
      </c>
    </row>
    <row r="36" spans="1:5" x14ac:dyDescent="0.25">
      <c r="A36" s="7">
        <v>1</v>
      </c>
      <c r="B36" s="9" t="s">
        <v>48</v>
      </c>
      <c r="C36" s="9" t="s">
        <v>49</v>
      </c>
      <c r="D36" s="10">
        <v>930</v>
      </c>
      <c r="E36" s="10">
        <f t="shared" si="0"/>
        <v>930</v>
      </c>
    </row>
    <row r="37" spans="1:5" x14ac:dyDescent="0.25">
      <c r="A37" s="7">
        <v>1</v>
      </c>
      <c r="B37" s="9" t="s">
        <v>50</v>
      </c>
      <c r="C37" s="9" t="s">
        <v>51</v>
      </c>
      <c r="D37" s="10">
        <v>930</v>
      </c>
      <c r="E37" s="10">
        <f t="shared" si="0"/>
        <v>930</v>
      </c>
    </row>
    <row r="38" spans="1:5" x14ac:dyDescent="0.25">
      <c r="A38" s="7">
        <v>1</v>
      </c>
      <c r="B38" s="9" t="s">
        <v>52</v>
      </c>
      <c r="C38" s="9" t="s">
        <v>53</v>
      </c>
      <c r="D38" s="10">
        <v>930</v>
      </c>
      <c r="E38" s="10">
        <f t="shared" si="0"/>
        <v>930</v>
      </c>
    </row>
    <row r="39" spans="1:5" x14ac:dyDescent="0.25">
      <c r="A39" s="7">
        <v>1</v>
      </c>
      <c r="B39" s="11" t="s">
        <v>54</v>
      </c>
      <c r="C39" s="9" t="s">
        <v>55</v>
      </c>
      <c r="D39" s="10">
        <v>930</v>
      </c>
      <c r="E39" s="10">
        <f t="shared" si="0"/>
        <v>930</v>
      </c>
    </row>
    <row r="40" spans="1:5" x14ac:dyDescent="0.25">
      <c r="A40" s="7">
        <v>1</v>
      </c>
      <c r="B40" s="9" t="s">
        <v>56</v>
      </c>
      <c r="C40" s="9" t="s">
        <v>57</v>
      </c>
      <c r="D40" s="10">
        <v>930</v>
      </c>
      <c r="E40" s="10">
        <f t="shared" si="0"/>
        <v>930</v>
      </c>
    </row>
    <row r="41" spans="1:5" x14ac:dyDescent="0.25">
      <c r="A41" s="7">
        <v>1</v>
      </c>
      <c r="B41" s="9" t="s">
        <v>58</v>
      </c>
      <c r="C41" s="9" t="s">
        <v>59</v>
      </c>
      <c r="D41" s="10">
        <v>930</v>
      </c>
      <c r="E41" s="10">
        <f t="shared" si="0"/>
        <v>930</v>
      </c>
    </row>
    <row r="42" spans="1:5" x14ac:dyDescent="0.25">
      <c r="A42" s="7">
        <v>1</v>
      </c>
      <c r="B42" s="9" t="s">
        <v>60</v>
      </c>
      <c r="C42" s="9" t="s">
        <v>61</v>
      </c>
      <c r="D42" s="10">
        <v>930</v>
      </c>
      <c r="E42" s="10">
        <f t="shared" si="0"/>
        <v>930</v>
      </c>
    </row>
    <row r="43" spans="1:5" x14ac:dyDescent="0.25">
      <c r="A43" s="7">
        <v>1</v>
      </c>
      <c r="B43" s="9" t="s">
        <v>62</v>
      </c>
      <c r="C43" s="9" t="s">
        <v>63</v>
      </c>
      <c r="D43" s="10">
        <v>930</v>
      </c>
      <c r="E43" s="10">
        <f t="shared" si="0"/>
        <v>930</v>
      </c>
    </row>
    <row r="44" spans="1:5" x14ac:dyDescent="0.25">
      <c r="A44" s="7">
        <v>1</v>
      </c>
      <c r="B44" s="9" t="s">
        <v>64</v>
      </c>
      <c r="C44" s="9" t="s">
        <v>65</v>
      </c>
      <c r="D44" s="10">
        <v>930</v>
      </c>
      <c r="E44" s="10">
        <f t="shared" si="0"/>
        <v>930</v>
      </c>
    </row>
    <row r="45" spans="1:5" x14ac:dyDescent="0.25">
      <c r="A45" s="7">
        <v>1</v>
      </c>
      <c r="B45" s="9" t="s">
        <v>66</v>
      </c>
      <c r="C45" s="9" t="s">
        <v>67</v>
      </c>
      <c r="D45" s="10">
        <v>930</v>
      </c>
      <c r="E45" s="10">
        <f t="shared" si="0"/>
        <v>930</v>
      </c>
    </row>
    <row r="46" spans="1:5" x14ac:dyDescent="0.25">
      <c r="A46" s="7">
        <v>1</v>
      </c>
      <c r="B46" s="9" t="s">
        <v>68</v>
      </c>
      <c r="C46" s="9" t="s">
        <v>69</v>
      </c>
      <c r="D46" s="10">
        <v>930</v>
      </c>
      <c r="E46" s="10">
        <f t="shared" si="0"/>
        <v>930</v>
      </c>
    </row>
    <row r="47" spans="1:5" x14ac:dyDescent="0.25">
      <c r="A47" s="7">
        <v>1</v>
      </c>
      <c r="B47" s="9" t="s">
        <v>70</v>
      </c>
      <c r="C47" s="9" t="s">
        <v>71</v>
      </c>
      <c r="D47" s="10">
        <v>930</v>
      </c>
      <c r="E47" s="10">
        <f t="shared" si="0"/>
        <v>930</v>
      </c>
    </row>
    <row r="48" spans="1:5" x14ac:dyDescent="0.25">
      <c r="A48" s="7">
        <v>1</v>
      </c>
      <c r="B48" s="9" t="s">
        <v>72</v>
      </c>
      <c r="C48" s="9" t="s">
        <v>73</v>
      </c>
      <c r="D48" s="10">
        <v>930</v>
      </c>
      <c r="E48" s="10">
        <f t="shared" si="0"/>
        <v>930</v>
      </c>
    </row>
    <row r="49" spans="1:5" x14ac:dyDescent="0.25">
      <c r="A49" s="7">
        <v>1</v>
      </c>
      <c r="B49" s="9" t="s">
        <v>74</v>
      </c>
      <c r="C49" s="9" t="s">
        <v>75</v>
      </c>
      <c r="D49" s="10">
        <v>930</v>
      </c>
      <c r="E49" s="10">
        <f t="shared" si="0"/>
        <v>930</v>
      </c>
    </row>
    <row r="50" spans="1:5" x14ac:dyDescent="0.25">
      <c r="A50" s="7">
        <v>1</v>
      </c>
      <c r="B50" s="9" t="s">
        <v>76</v>
      </c>
      <c r="C50" s="9" t="s">
        <v>77</v>
      </c>
      <c r="D50" s="10">
        <v>930</v>
      </c>
      <c r="E50" s="10">
        <f t="shared" si="0"/>
        <v>930</v>
      </c>
    </row>
    <row r="51" spans="1:5" x14ac:dyDescent="0.25">
      <c r="A51" s="7">
        <v>1</v>
      </c>
      <c r="B51" s="9" t="s">
        <v>78</v>
      </c>
      <c r="C51" s="9" t="s">
        <v>79</v>
      </c>
      <c r="D51" s="10">
        <v>930</v>
      </c>
      <c r="E51" s="10">
        <f t="shared" si="0"/>
        <v>930</v>
      </c>
    </row>
    <row r="52" spans="1:5" x14ac:dyDescent="0.25">
      <c r="A52" s="7">
        <v>1</v>
      </c>
      <c r="B52" s="9" t="s">
        <v>80</v>
      </c>
      <c r="C52" s="9" t="s">
        <v>81</v>
      </c>
      <c r="D52" s="10">
        <v>930</v>
      </c>
      <c r="E52" s="10">
        <f t="shared" si="0"/>
        <v>930</v>
      </c>
    </row>
    <row r="53" spans="1:5" x14ac:dyDescent="0.25">
      <c r="A53" s="7">
        <v>1</v>
      </c>
      <c r="B53" s="9" t="s">
        <v>82</v>
      </c>
      <c r="C53" s="9" t="s">
        <v>83</v>
      </c>
      <c r="D53" s="10">
        <v>930</v>
      </c>
      <c r="E53" s="10">
        <f t="shared" si="0"/>
        <v>930</v>
      </c>
    </row>
    <row r="54" spans="1:5" x14ac:dyDescent="0.25">
      <c r="A54" s="7">
        <v>1</v>
      </c>
      <c r="B54" s="9" t="s">
        <v>84</v>
      </c>
      <c r="C54" s="9" t="s">
        <v>85</v>
      </c>
      <c r="D54" s="10">
        <v>930</v>
      </c>
      <c r="E54" s="10">
        <f t="shared" si="0"/>
        <v>930</v>
      </c>
    </row>
    <row r="55" spans="1:5" x14ac:dyDescent="0.25">
      <c r="A55" s="7">
        <v>1</v>
      </c>
      <c r="B55" s="11" t="s">
        <v>86</v>
      </c>
      <c r="C55" s="9" t="s">
        <v>87</v>
      </c>
      <c r="D55" s="10">
        <v>930</v>
      </c>
      <c r="E55" s="10">
        <f t="shared" si="0"/>
        <v>930</v>
      </c>
    </row>
    <row r="56" spans="1:5" x14ac:dyDescent="0.25">
      <c r="A56" s="7">
        <v>1</v>
      </c>
      <c r="B56" s="9" t="s">
        <v>88</v>
      </c>
      <c r="C56" s="9" t="s">
        <v>89</v>
      </c>
      <c r="D56" s="10">
        <v>930</v>
      </c>
      <c r="E56" s="10">
        <f t="shared" si="0"/>
        <v>930</v>
      </c>
    </row>
    <row r="57" spans="1:5" x14ac:dyDescent="0.25">
      <c r="A57" s="7">
        <v>1</v>
      </c>
      <c r="B57" s="9" t="s">
        <v>90</v>
      </c>
      <c r="C57" s="9" t="s">
        <v>91</v>
      </c>
      <c r="D57" s="10">
        <v>930</v>
      </c>
      <c r="E57" s="10">
        <f t="shared" si="0"/>
        <v>930</v>
      </c>
    </row>
    <row r="58" spans="1:5" x14ac:dyDescent="0.25">
      <c r="A58" s="7">
        <v>1</v>
      </c>
      <c r="B58" s="9" t="s">
        <v>92</v>
      </c>
      <c r="C58" s="9" t="s">
        <v>93</v>
      </c>
      <c r="D58" s="10">
        <v>930</v>
      </c>
      <c r="E58" s="10">
        <f t="shared" si="0"/>
        <v>930</v>
      </c>
    </row>
    <row r="59" spans="1:5" x14ac:dyDescent="0.25">
      <c r="A59" s="7">
        <v>1</v>
      </c>
      <c r="B59" s="9" t="s">
        <v>94</v>
      </c>
      <c r="C59" s="9" t="s">
        <v>95</v>
      </c>
      <c r="D59" s="10">
        <v>280</v>
      </c>
      <c r="E59" s="10">
        <f t="shared" si="0"/>
        <v>280</v>
      </c>
    </row>
    <row r="60" spans="1:5" x14ac:dyDescent="0.25">
      <c r="A60" s="7">
        <v>1</v>
      </c>
      <c r="B60" s="9" t="s">
        <v>96</v>
      </c>
      <c r="C60" s="9" t="s">
        <v>97</v>
      </c>
      <c r="D60" s="10">
        <v>280</v>
      </c>
      <c r="E60" s="10">
        <f t="shared" si="0"/>
        <v>280</v>
      </c>
    </row>
    <row r="61" spans="1:5" x14ac:dyDescent="0.25">
      <c r="A61" s="7">
        <v>1</v>
      </c>
      <c r="B61" s="9" t="s">
        <v>98</v>
      </c>
      <c r="C61" s="9" t="s">
        <v>99</v>
      </c>
      <c r="D61" s="10">
        <v>280</v>
      </c>
      <c r="E61" s="10">
        <f t="shared" si="0"/>
        <v>280</v>
      </c>
    </row>
    <row r="62" spans="1:5" x14ac:dyDescent="0.25">
      <c r="A62" s="7">
        <v>1</v>
      </c>
      <c r="B62" s="9" t="s">
        <v>100</v>
      </c>
      <c r="C62" s="9" t="s">
        <v>101</v>
      </c>
      <c r="D62" s="10">
        <v>280</v>
      </c>
      <c r="E62" s="10">
        <f t="shared" si="0"/>
        <v>280</v>
      </c>
    </row>
    <row r="63" spans="1:5" x14ac:dyDescent="0.25">
      <c r="A63" s="7">
        <v>1</v>
      </c>
      <c r="B63" s="9" t="s">
        <v>102</v>
      </c>
      <c r="C63" s="9" t="s">
        <v>103</v>
      </c>
      <c r="D63" s="10">
        <v>280</v>
      </c>
      <c r="E63" s="10">
        <f t="shared" si="0"/>
        <v>280</v>
      </c>
    </row>
    <row r="64" spans="1:5" x14ac:dyDescent="0.25">
      <c r="A64" s="7">
        <v>1</v>
      </c>
      <c r="B64" s="9" t="s">
        <v>104</v>
      </c>
      <c r="C64" s="9" t="s">
        <v>105</v>
      </c>
      <c r="D64" s="10">
        <v>280</v>
      </c>
      <c r="E64" s="10">
        <f t="shared" si="0"/>
        <v>280</v>
      </c>
    </row>
    <row r="65" spans="1:5" x14ac:dyDescent="0.25">
      <c r="A65" s="7">
        <v>1</v>
      </c>
      <c r="B65" s="11" t="s">
        <v>106</v>
      </c>
      <c r="C65" s="9" t="s">
        <v>107</v>
      </c>
      <c r="D65" s="10">
        <v>280</v>
      </c>
      <c r="E65" s="10">
        <f t="shared" si="0"/>
        <v>280</v>
      </c>
    </row>
    <row r="66" spans="1:5" x14ac:dyDescent="0.25">
      <c r="A66" s="7">
        <v>1</v>
      </c>
      <c r="B66" s="9" t="s">
        <v>108</v>
      </c>
      <c r="C66" s="9" t="s">
        <v>109</v>
      </c>
      <c r="D66" s="10">
        <v>280</v>
      </c>
      <c r="E66" s="10">
        <f t="shared" si="0"/>
        <v>280</v>
      </c>
    </row>
    <row r="67" spans="1:5" x14ac:dyDescent="0.25">
      <c r="A67" s="7">
        <v>2</v>
      </c>
      <c r="B67" s="12" t="s">
        <v>110</v>
      </c>
      <c r="C67" s="9" t="s">
        <v>111</v>
      </c>
      <c r="D67" s="10">
        <v>80</v>
      </c>
      <c r="E67" s="10">
        <f t="shared" si="0"/>
        <v>160</v>
      </c>
    </row>
    <row r="68" spans="1:5" x14ac:dyDescent="0.25">
      <c r="A68" s="7">
        <v>2</v>
      </c>
      <c r="B68" s="9" t="s">
        <v>112</v>
      </c>
      <c r="C68" s="9" t="s">
        <v>113</v>
      </c>
      <c r="D68" s="10">
        <v>80</v>
      </c>
      <c r="E68" s="10">
        <f t="shared" si="0"/>
        <v>160</v>
      </c>
    </row>
    <row r="69" spans="1:5" x14ac:dyDescent="0.25">
      <c r="A69" s="7">
        <v>2</v>
      </c>
      <c r="B69" s="9" t="s">
        <v>114</v>
      </c>
      <c r="C69" s="9" t="s">
        <v>115</v>
      </c>
      <c r="D69" s="10">
        <v>80</v>
      </c>
      <c r="E69" s="10">
        <f t="shared" si="0"/>
        <v>160</v>
      </c>
    </row>
    <row r="70" spans="1:5" x14ac:dyDescent="0.25">
      <c r="A70" s="7">
        <v>2</v>
      </c>
      <c r="B70" s="9" t="s">
        <v>116</v>
      </c>
      <c r="C70" s="9" t="s">
        <v>117</v>
      </c>
      <c r="D70" s="10">
        <v>80</v>
      </c>
      <c r="E70" s="10">
        <f t="shared" si="0"/>
        <v>160</v>
      </c>
    </row>
    <row r="71" spans="1:5" x14ac:dyDescent="0.25">
      <c r="A71" s="7">
        <v>2</v>
      </c>
      <c r="B71" s="9" t="s">
        <v>118</v>
      </c>
      <c r="C71" s="9" t="s">
        <v>119</v>
      </c>
      <c r="D71" s="10">
        <v>80</v>
      </c>
      <c r="E71" s="10">
        <f t="shared" si="0"/>
        <v>160</v>
      </c>
    </row>
    <row r="72" spans="1:5" x14ac:dyDescent="0.25">
      <c r="A72" s="7">
        <v>2</v>
      </c>
      <c r="B72" s="9" t="s">
        <v>120</v>
      </c>
      <c r="C72" s="9" t="s">
        <v>121</v>
      </c>
      <c r="D72" s="10">
        <v>80</v>
      </c>
      <c r="E72" s="10">
        <f t="shared" si="0"/>
        <v>160</v>
      </c>
    </row>
    <row r="73" spans="1:5" x14ac:dyDescent="0.25">
      <c r="A73" s="7">
        <v>2</v>
      </c>
      <c r="B73" s="8">
        <v>9301</v>
      </c>
      <c r="C73" s="9" t="s">
        <v>122</v>
      </c>
      <c r="D73" s="10">
        <v>80</v>
      </c>
      <c r="E73" s="10">
        <f t="shared" si="0"/>
        <v>160</v>
      </c>
    </row>
    <row r="74" spans="1:5" x14ac:dyDescent="0.25">
      <c r="A74" s="7">
        <v>2</v>
      </c>
      <c r="B74" s="8">
        <v>9302</v>
      </c>
      <c r="C74" s="9" t="s">
        <v>123</v>
      </c>
      <c r="D74" s="10">
        <v>80</v>
      </c>
      <c r="E74" s="10">
        <f t="shared" si="0"/>
        <v>160</v>
      </c>
    </row>
    <row r="75" spans="1:5" x14ac:dyDescent="0.25">
      <c r="A75" s="7">
        <v>2</v>
      </c>
      <c r="B75" s="8">
        <v>9303</v>
      </c>
      <c r="C75" s="9" t="s">
        <v>124</v>
      </c>
      <c r="D75" s="10">
        <v>80</v>
      </c>
      <c r="E75" s="10">
        <f t="shared" si="0"/>
        <v>160</v>
      </c>
    </row>
    <row r="76" spans="1:5" x14ac:dyDescent="0.25">
      <c r="A76" s="7">
        <v>2</v>
      </c>
      <c r="B76" s="8">
        <v>9304</v>
      </c>
      <c r="C76" s="9" t="s">
        <v>125</v>
      </c>
      <c r="D76" s="10">
        <v>80</v>
      </c>
      <c r="E76" s="10">
        <f t="shared" si="0"/>
        <v>160</v>
      </c>
    </row>
    <row r="77" spans="1:5" x14ac:dyDescent="0.25">
      <c r="A77" s="7">
        <v>2</v>
      </c>
      <c r="B77" s="8">
        <v>9304</v>
      </c>
      <c r="C77" s="9" t="s">
        <v>126</v>
      </c>
      <c r="D77" s="10">
        <v>80</v>
      </c>
      <c r="E77" s="10">
        <f t="shared" si="0"/>
        <v>160</v>
      </c>
    </row>
    <row r="78" spans="1:5" x14ac:dyDescent="0.25">
      <c r="A78" s="7">
        <v>2</v>
      </c>
      <c r="B78" s="8">
        <v>9306</v>
      </c>
      <c r="C78" s="9" t="s">
        <v>127</v>
      </c>
      <c r="D78" s="10">
        <v>80</v>
      </c>
      <c r="E78" s="10">
        <f t="shared" si="0"/>
        <v>160</v>
      </c>
    </row>
    <row r="79" spans="1:5" x14ac:dyDescent="0.25">
      <c r="A79" s="7">
        <v>2</v>
      </c>
      <c r="B79" s="8">
        <v>9307</v>
      </c>
      <c r="C79" s="9" t="s">
        <v>128</v>
      </c>
      <c r="D79" s="10">
        <v>80</v>
      </c>
      <c r="E79" s="10">
        <f t="shared" si="0"/>
        <v>160</v>
      </c>
    </row>
    <row r="80" spans="1:5" x14ac:dyDescent="0.25">
      <c r="A80" s="69" t="s">
        <v>138</v>
      </c>
      <c r="B80" s="69"/>
      <c r="C80" s="69"/>
      <c r="D80" s="69"/>
      <c r="E80" s="19">
        <f>SUM(E17:E79)</f>
        <v>43380</v>
      </c>
    </row>
    <row r="81" spans="1:5" x14ac:dyDescent="0.25">
      <c r="A81" s="70" t="s">
        <v>139</v>
      </c>
      <c r="B81" s="71"/>
      <c r="C81" s="72"/>
      <c r="D81" s="20">
        <v>0.12</v>
      </c>
      <c r="E81" s="19">
        <f>E80*D81</f>
        <v>5205.5999999999995</v>
      </c>
    </row>
    <row r="82" spans="1:5" x14ac:dyDescent="0.25">
      <c r="A82" s="69" t="s">
        <v>140</v>
      </c>
      <c r="B82" s="69"/>
      <c r="C82" s="69"/>
      <c r="D82" s="69"/>
      <c r="E82" s="19">
        <f>+E80+E81</f>
        <v>48585.599999999999</v>
      </c>
    </row>
    <row r="84" spans="1:5" ht="15.75" x14ac:dyDescent="0.25">
      <c r="A84" s="76" t="s">
        <v>179</v>
      </c>
      <c r="B84" s="76"/>
      <c r="C84" s="76"/>
      <c r="D84" s="76"/>
    </row>
    <row r="85" spans="1:5" x14ac:dyDescent="0.25">
      <c r="A85" s="21" t="s">
        <v>141</v>
      </c>
      <c r="B85" s="22" t="s">
        <v>142</v>
      </c>
      <c r="C85" s="77" t="s">
        <v>143</v>
      </c>
      <c r="D85" s="77"/>
    </row>
    <row r="86" spans="1:5" x14ac:dyDescent="0.25">
      <c r="A86" s="23">
        <v>1</v>
      </c>
      <c r="B86" s="23"/>
      <c r="C86" s="78" t="s">
        <v>144</v>
      </c>
      <c r="D86" s="78"/>
    </row>
    <row r="87" spans="1:5" x14ac:dyDescent="0.25">
      <c r="A87" s="23">
        <v>1</v>
      </c>
      <c r="B87" s="23"/>
      <c r="C87" s="78" t="s">
        <v>145</v>
      </c>
      <c r="D87" s="78"/>
    </row>
    <row r="88" spans="1:5" x14ac:dyDescent="0.25">
      <c r="A88" s="23">
        <v>1</v>
      </c>
      <c r="B88" s="23"/>
      <c r="C88" s="78" t="s">
        <v>146</v>
      </c>
      <c r="D88" s="78"/>
    </row>
    <row r="89" spans="1:5" ht="31.5" customHeight="1" x14ac:dyDescent="0.25">
      <c r="A89" s="23">
        <v>2</v>
      </c>
      <c r="B89" s="23"/>
      <c r="C89" s="78" t="s">
        <v>147</v>
      </c>
      <c r="D89" s="78"/>
    </row>
    <row r="90" spans="1:5" ht="29.25" customHeight="1" x14ac:dyDescent="0.25">
      <c r="A90" s="23">
        <v>1</v>
      </c>
      <c r="B90" s="23"/>
      <c r="C90" s="78" t="s">
        <v>148</v>
      </c>
      <c r="D90" s="78"/>
    </row>
    <row r="91" spans="1:5" ht="27" customHeight="1" x14ac:dyDescent="0.25">
      <c r="A91" s="23">
        <v>1</v>
      </c>
      <c r="B91" s="23"/>
      <c r="C91" s="78" t="s">
        <v>149</v>
      </c>
      <c r="D91" s="78"/>
    </row>
    <row r="92" spans="1:5" x14ac:dyDescent="0.25">
      <c r="A92" s="23">
        <v>1</v>
      </c>
      <c r="B92" s="23"/>
      <c r="C92" s="78" t="s">
        <v>150</v>
      </c>
      <c r="D92" s="78"/>
    </row>
    <row r="93" spans="1:5" x14ac:dyDescent="0.25">
      <c r="A93" s="23">
        <v>1</v>
      </c>
      <c r="B93" s="23"/>
      <c r="C93" s="78" t="s">
        <v>151</v>
      </c>
      <c r="D93" s="78"/>
    </row>
    <row r="94" spans="1:5" x14ac:dyDescent="0.25">
      <c r="A94" s="23">
        <v>1</v>
      </c>
      <c r="B94" s="23"/>
      <c r="C94" s="78" t="s">
        <v>152</v>
      </c>
      <c r="D94" s="78"/>
    </row>
    <row r="95" spans="1:5" x14ac:dyDescent="0.25">
      <c r="A95" s="23">
        <v>1</v>
      </c>
      <c r="B95" s="23"/>
      <c r="C95" s="78" t="s">
        <v>153</v>
      </c>
      <c r="D95" s="78"/>
    </row>
    <row r="96" spans="1:5" x14ac:dyDescent="0.25">
      <c r="A96" s="23">
        <v>1</v>
      </c>
      <c r="B96" s="23"/>
      <c r="C96" s="78" t="s">
        <v>154</v>
      </c>
      <c r="D96" s="78"/>
    </row>
    <row r="97" spans="1:4" x14ac:dyDescent="0.25">
      <c r="A97" s="23">
        <v>1</v>
      </c>
      <c r="B97" s="23"/>
      <c r="C97" s="78" t="s">
        <v>155</v>
      </c>
      <c r="D97" s="78"/>
    </row>
    <row r="98" spans="1:4" x14ac:dyDescent="0.25">
      <c r="A98" s="23">
        <v>1</v>
      </c>
      <c r="B98" s="23"/>
      <c r="C98" s="78" t="s">
        <v>156</v>
      </c>
      <c r="D98" s="78"/>
    </row>
    <row r="99" spans="1:4" x14ac:dyDescent="0.25">
      <c r="A99" s="23">
        <v>1</v>
      </c>
      <c r="B99" s="23"/>
      <c r="C99" s="78" t="s">
        <v>157</v>
      </c>
      <c r="D99" s="78"/>
    </row>
    <row r="100" spans="1:4" x14ac:dyDescent="0.25">
      <c r="A100" s="23">
        <v>1</v>
      </c>
      <c r="B100" s="23"/>
      <c r="C100" s="78" t="s">
        <v>159</v>
      </c>
      <c r="D100" s="78"/>
    </row>
    <row r="101" spans="1:4" x14ac:dyDescent="0.25">
      <c r="A101" s="23">
        <v>1</v>
      </c>
      <c r="B101" s="23"/>
      <c r="C101" s="78" t="s">
        <v>160</v>
      </c>
      <c r="D101" s="78"/>
    </row>
    <row r="102" spans="1:4" x14ac:dyDescent="0.25">
      <c r="A102" s="23">
        <v>1</v>
      </c>
      <c r="B102" s="23"/>
      <c r="C102" s="78" t="s">
        <v>158</v>
      </c>
      <c r="D102" s="78"/>
    </row>
    <row r="103" spans="1:4" x14ac:dyDescent="0.25">
      <c r="A103" s="23">
        <v>1</v>
      </c>
      <c r="B103" s="23"/>
      <c r="C103" s="78" t="s">
        <v>161</v>
      </c>
      <c r="D103" s="78"/>
    </row>
    <row r="104" spans="1:4" x14ac:dyDescent="0.25">
      <c r="A104" s="23">
        <v>6</v>
      </c>
      <c r="B104" s="23"/>
      <c r="C104" s="78" t="s">
        <v>162</v>
      </c>
      <c r="D104" s="78"/>
    </row>
    <row r="105" spans="1:4" ht="30" customHeight="1" x14ac:dyDescent="0.25">
      <c r="A105" s="23">
        <v>1</v>
      </c>
      <c r="B105" s="23"/>
      <c r="C105" s="78" t="s">
        <v>163</v>
      </c>
      <c r="D105" s="78"/>
    </row>
    <row r="106" spans="1:4" ht="29.25" customHeight="1" x14ac:dyDescent="0.25">
      <c r="A106" s="23">
        <v>1</v>
      </c>
      <c r="B106" s="23"/>
      <c r="C106" s="78" t="s">
        <v>164</v>
      </c>
      <c r="D106" s="78"/>
    </row>
    <row r="107" spans="1:4" ht="32.25" customHeight="1" x14ac:dyDescent="0.25">
      <c r="A107" s="23">
        <v>1</v>
      </c>
      <c r="B107" s="23"/>
      <c r="C107" s="78" t="s">
        <v>165</v>
      </c>
      <c r="D107" s="78"/>
    </row>
    <row r="108" spans="1:4" x14ac:dyDescent="0.25">
      <c r="A108" s="23">
        <v>1</v>
      </c>
      <c r="B108" s="23"/>
      <c r="C108" s="78" t="s">
        <v>166</v>
      </c>
      <c r="D108" s="78"/>
    </row>
    <row r="109" spans="1:4" x14ac:dyDescent="0.25">
      <c r="A109" s="23">
        <v>1</v>
      </c>
      <c r="B109" s="23"/>
      <c r="C109" s="78" t="s">
        <v>167</v>
      </c>
      <c r="D109" s="78"/>
    </row>
    <row r="110" spans="1:4" x14ac:dyDescent="0.25">
      <c r="A110" s="23">
        <v>1</v>
      </c>
      <c r="B110" s="23"/>
      <c r="C110" s="78" t="s">
        <v>168</v>
      </c>
      <c r="D110" s="78"/>
    </row>
    <row r="111" spans="1:4" x14ac:dyDescent="0.25">
      <c r="A111" s="23">
        <v>2</v>
      </c>
      <c r="B111" s="23"/>
      <c r="C111" s="78" t="s">
        <v>169</v>
      </c>
      <c r="D111" s="78"/>
    </row>
    <row r="112" spans="1:4" ht="30.75" customHeight="1" x14ac:dyDescent="0.25">
      <c r="A112" s="23">
        <v>1</v>
      </c>
      <c r="B112" s="23"/>
      <c r="C112" s="78" t="s">
        <v>175</v>
      </c>
      <c r="D112" s="78"/>
    </row>
    <row r="113" spans="1:4" x14ac:dyDescent="0.25">
      <c r="A113" s="23">
        <v>1</v>
      </c>
      <c r="B113" s="23"/>
      <c r="C113" s="78" t="s">
        <v>170</v>
      </c>
      <c r="D113" s="78"/>
    </row>
    <row r="114" spans="1:4" x14ac:dyDescent="0.25">
      <c r="A114" s="23">
        <v>1</v>
      </c>
      <c r="B114" s="23"/>
      <c r="C114" s="78" t="s">
        <v>171</v>
      </c>
      <c r="D114" s="78"/>
    </row>
    <row r="115" spans="1:4" x14ac:dyDescent="0.25">
      <c r="A115" s="23">
        <v>1</v>
      </c>
      <c r="B115" s="23"/>
      <c r="C115" s="78" t="s">
        <v>173</v>
      </c>
      <c r="D115" s="78"/>
    </row>
    <row r="116" spans="1:4" x14ac:dyDescent="0.25">
      <c r="A116" s="23">
        <v>1</v>
      </c>
      <c r="B116" s="23"/>
      <c r="C116" s="78" t="s">
        <v>172</v>
      </c>
      <c r="D116" s="78"/>
    </row>
    <row r="117" spans="1:4" x14ac:dyDescent="0.25">
      <c r="A117" s="23">
        <v>1</v>
      </c>
      <c r="B117" s="23"/>
      <c r="C117" s="78" t="s">
        <v>174</v>
      </c>
      <c r="D117" s="78"/>
    </row>
    <row r="118" spans="1:4" x14ac:dyDescent="0.25">
      <c r="A118" s="23">
        <v>1</v>
      </c>
      <c r="B118" s="23"/>
      <c r="C118" s="78" t="s">
        <v>176</v>
      </c>
      <c r="D118" s="78"/>
    </row>
    <row r="119" spans="1:4" x14ac:dyDescent="0.25">
      <c r="A119" s="23">
        <v>2</v>
      </c>
      <c r="B119" s="23"/>
      <c r="C119" s="78" t="s">
        <v>177</v>
      </c>
      <c r="D119" s="78"/>
    </row>
    <row r="120" spans="1:4" ht="29.25" customHeight="1" x14ac:dyDescent="0.25">
      <c r="A120" s="23">
        <v>2</v>
      </c>
      <c r="B120" s="23"/>
      <c r="C120" s="78" t="s">
        <v>178</v>
      </c>
      <c r="D120" s="78"/>
    </row>
  </sheetData>
  <mergeCells count="45">
    <mergeCell ref="C119:D119"/>
    <mergeCell ref="C120:D120"/>
    <mergeCell ref="C114:D114"/>
    <mergeCell ref="C115:D115"/>
    <mergeCell ref="C116:D116"/>
    <mergeCell ref="C117:D117"/>
    <mergeCell ref="C118:D118"/>
    <mergeCell ref="C109:D109"/>
    <mergeCell ref="C110:D110"/>
    <mergeCell ref="C111:D111"/>
    <mergeCell ref="C112:D112"/>
    <mergeCell ref="C113:D113"/>
    <mergeCell ref="C104:D104"/>
    <mergeCell ref="C105:D105"/>
    <mergeCell ref="C106:D106"/>
    <mergeCell ref="C107:D107"/>
    <mergeCell ref="C108:D108"/>
    <mergeCell ref="C99:D99"/>
    <mergeCell ref="C100:D100"/>
    <mergeCell ref="C101:D101"/>
    <mergeCell ref="C102:D102"/>
    <mergeCell ref="C103:D103"/>
    <mergeCell ref="C94:D94"/>
    <mergeCell ref="C95:D95"/>
    <mergeCell ref="C96:D96"/>
    <mergeCell ref="C97:D97"/>
    <mergeCell ref="C98:D98"/>
    <mergeCell ref="C89:D89"/>
    <mergeCell ref="C90:D90"/>
    <mergeCell ref="C91:D91"/>
    <mergeCell ref="C92:D92"/>
    <mergeCell ref="C93:D93"/>
    <mergeCell ref="A84:D84"/>
    <mergeCell ref="C85:D85"/>
    <mergeCell ref="C86:D86"/>
    <mergeCell ref="C87:D87"/>
    <mergeCell ref="C88:D88"/>
    <mergeCell ref="A15:E15"/>
    <mergeCell ref="A80:D80"/>
    <mergeCell ref="A81:C81"/>
    <mergeCell ref="A82:D82"/>
    <mergeCell ref="A1:C1"/>
    <mergeCell ref="A3:C3"/>
    <mergeCell ref="A4:C4"/>
    <mergeCell ref="A5:C5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1771-0929-4638-B726-9C9511435D44}">
  <dimension ref="A1:E143"/>
  <sheetViews>
    <sheetView tabSelected="1" topLeftCell="A118" zoomScaleNormal="100" workbookViewId="0">
      <selection activeCell="C130" sqref="C130"/>
    </sheetView>
  </sheetViews>
  <sheetFormatPr baseColWidth="10" defaultColWidth="8.42578125" defaultRowHeight="20.100000000000001" customHeight="1" x14ac:dyDescent="0.2"/>
  <cols>
    <col min="1" max="1" width="15.140625" style="38" customWidth="1"/>
    <col min="2" max="2" width="22" style="38" bestFit="1" customWidth="1"/>
    <col min="3" max="3" width="69.7109375" style="38" customWidth="1"/>
    <col min="4" max="4" width="16.85546875" style="38" customWidth="1"/>
    <col min="5" max="5" width="16.42578125" style="38" customWidth="1"/>
    <col min="6" max="9" width="8.42578125" style="38"/>
    <col min="10" max="10" width="8.7109375" style="38" customWidth="1"/>
    <col min="11" max="16384" width="8.42578125" style="38"/>
  </cols>
  <sheetData>
    <row r="1" spans="1:3" ht="20.100000000000001" customHeight="1" x14ac:dyDescent="0.25">
      <c r="A1" s="80"/>
      <c r="B1" s="80"/>
      <c r="C1" s="80"/>
    </row>
    <row r="3" spans="1:3" ht="20.100000000000001" customHeight="1" x14ac:dyDescent="0.2">
      <c r="A3" s="39"/>
      <c r="B3" s="40"/>
      <c r="C3" s="41"/>
    </row>
    <row r="4" spans="1:3" ht="20.100000000000001" customHeight="1" x14ac:dyDescent="0.25">
      <c r="A4" s="81" t="s">
        <v>180</v>
      </c>
      <c r="B4" s="81"/>
      <c r="C4" s="81"/>
    </row>
    <row r="5" spans="1:3" ht="20.100000000000001" customHeight="1" x14ac:dyDescent="0.2">
      <c r="A5" s="82" t="s">
        <v>0</v>
      </c>
      <c r="B5" s="82"/>
      <c r="C5" s="82"/>
    </row>
    <row r="6" spans="1:3" ht="20.100000000000001" customHeight="1" x14ac:dyDescent="0.2">
      <c r="A6" s="82" t="s">
        <v>1</v>
      </c>
      <c r="B6" s="82"/>
      <c r="C6" s="82"/>
    </row>
    <row r="7" spans="1:3" ht="20.100000000000001" customHeight="1" x14ac:dyDescent="0.2">
      <c r="A7" s="42"/>
      <c r="B7" s="43"/>
      <c r="C7" s="44"/>
    </row>
    <row r="8" spans="1:3" ht="20.100000000000001" customHeight="1" thickBot="1" x14ac:dyDescent="0.25">
      <c r="A8" s="42"/>
      <c r="B8" s="45" t="s">
        <v>2</v>
      </c>
      <c r="C8" s="46">
        <v>44557</v>
      </c>
    </row>
    <row r="9" spans="1:3" ht="20.100000000000001" customHeight="1" thickBot="1" x14ac:dyDescent="0.25">
      <c r="A9" s="42"/>
      <c r="B9" s="45" t="s">
        <v>3</v>
      </c>
      <c r="C9" s="47" t="s">
        <v>181</v>
      </c>
    </row>
    <row r="10" spans="1:3" ht="20.100000000000001" customHeight="1" thickBot="1" x14ac:dyDescent="0.25">
      <c r="A10" s="42"/>
      <c r="B10" s="45" t="s">
        <v>5</v>
      </c>
      <c r="C10" s="47" t="s">
        <v>182</v>
      </c>
    </row>
    <row r="11" spans="1:3" ht="20.100000000000001" customHeight="1" thickBot="1" x14ac:dyDescent="0.25">
      <c r="A11" s="45"/>
      <c r="B11" s="45" t="s">
        <v>130</v>
      </c>
      <c r="C11" s="47" t="s">
        <v>183</v>
      </c>
    </row>
    <row r="12" spans="1:3" ht="20.100000000000001" customHeight="1" thickBot="1" x14ac:dyDescent="0.25">
      <c r="A12" s="45"/>
      <c r="B12" s="45" t="s">
        <v>7</v>
      </c>
      <c r="C12" s="47" t="s">
        <v>184</v>
      </c>
    </row>
    <row r="13" spans="1:3" ht="20.100000000000001" customHeight="1" thickBot="1" x14ac:dyDescent="0.25">
      <c r="A13" s="45"/>
      <c r="B13" s="45" t="s">
        <v>8</v>
      </c>
      <c r="C13" s="47" t="s">
        <v>185</v>
      </c>
    </row>
    <row r="14" spans="1:3" ht="20.100000000000001" customHeight="1" thickBot="1" x14ac:dyDescent="0.25">
      <c r="A14" s="45"/>
      <c r="B14" s="45" t="s">
        <v>10</v>
      </c>
      <c r="C14" s="48" t="s">
        <v>197</v>
      </c>
    </row>
    <row r="15" spans="1:3" ht="20.100000000000001" customHeight="1" thickBot="1" x14ac:dyDescent="0.25">
      <c r="A15" s="45"/>
      <c r="B15" s="45" t="s">
        <v>187</v>
      </c>
      <c r="C15" s="49" t="s">
        <v>200</v>
      </c>
    </row>
    <row r="16" spans="1:3" ht="20.100000000000001" customHeight="1" thickBot="1" x14ac:dyDescent="0.25">
      <c r="A16" s="45"/>
      <c r="B16" s="45" t="s">
        <v>189</v>
      </c>
      <c r="C16" s="49" t="s">
        <v>201</v>
      </c>
    </row>
    <row r="17" spans="1:5" ht="20.100000000000001" customHeight="1" thickBot="1" x14ac:dyDescent="0.25">
      <c r="A17" s="45"/>
      <c r="B17" s="45" t="s">
        <v>191</v>
      </c>
      <c r="C17" s="46">
        <v>44558</v>
      </c>
    </row>
    <row r="18" spans="1:5" ht="20.100000000000001" customHeight="1" x14ac:dyDescent="0.2">
      <c r="A18" s="50"/>
      <c r="B18" s="45" t="s">
        <v>192</v>
      </c>
      <c r="C18" s="94">
        <v>3.3333333333333335</v>
      </c>
    </row>
    <row r="19" spans="1:5" ht="20.100000000000001" customHeight="1" x14ac:dyDescent="0.2">
      <c r="A19" s="51"/>
      <c r="B19" s="45"/>
      <c r="C19" s="52"/>
    </row>
    <row r="20" spans="1:5" ht="20.100000000000001" customHeight="1" x14ac:dyDescent="0.2">
      <c r="A20" s="83" t="s">
        <v>134</v>
      </c>
      <c r="B20" s="84"/>
      <c r="C20" s="84"/>
      <c r="D20" s="84"/>
      <c r="E20" s="85"/>
    </row>
    <row r="21" spans="1:5" ht="48" customHeight="1" x14ac:dyDescent="0.2">
      <c r="A21" s="35" t="s">
        <v>135</v>
      </c>
      <c r="B21" s="36" t="s">
        <v>136</v>
      </c>
      <c r="C21" s="36" t="s">
        <v>137</v>
      </c>
      <c r="D21" s="37" t="s">
        <v>11</v>
      </c>
      <c r="E21" s="37" t="s">
        <v>12</v>
      </c>
    </row>
    <row r="22" spans="1:5" ht="20.100000000000001" customHeight="1" x14ac:dyDescent="0.2">
      <c r="A22" s="53">
        <v>1</v>
      </c>
      <c r="B22" s="61">
        <v>11657</v>
      </c>
      <c r="C22" s="54" t="s">
        <v>13</v>
      </c>
      <c r="D22" s="55">
        <v>1116</v>
      </c>
      <c r="E22" s="55">
        <f>A22*D22</f>
        <v>1116</v>
      </c>
    </row>
    <row r="23" spans="1:5" ht="20.100000000000001" customHeight="1" x14ac:dyDescent="0.2">
      <c r="A23" s="53">
        <v>1</v>
      </c>
      <c r="B23" s="61" t="s">
        <v>14</v>
      </c>
      <c r="C23" s="54" t="s">
        <v>15</v>
      </c>
      <c r="D23" s="55">
        <v>1116</v>
      </c>
      <c r="E23" s="55">
        <f t="shared" ref="E23:E87" si="0">A23*D23</f>
        <v>1116</v>
      </c>
    </row>
    <row r="24" spans="1:5" ht="20.100000000000001" customHeight="1" x14ac:dyDescent="0.2">
      <c r="A24" s="53">
        <v>1</v>
      </c>
      <c r="B24" s="61">
        <v>9296</v>
      </c>
      <c r="C24" s="54" t="s">
        <v>16</v>
      </c>
      <c r="D24" s="55">
        <v>1116</v>
      </c>
      <c r="E24" s="55">
        <f t="shared" si="0"/>
        <v>1116</v>
      </c>
    </row>
    <row r="25" spans="1:5" ht="20.100000000000001" customHeight="1" x14ac:dyDescent="0.2">
      <c r="A25" s="53">
        <v>1</v>
      </c>
      <c r="B25" s="62" t="s">
        <v>17</v>
      </c>
      <c r="C25" s="54" t="s">
        <v>18</v>
      </c>
      <c r="D25" s="55">
        <v>1116</v>
      </c>
      <c r="E25" s="55">
        <f t="shared" si="0"/>
        <v>1116</v>
      </c>
    </row>
    <row r="26" spans="1:5" ht="20.100000000000001" customHeight="1" x14ac:dyDescent="0.2">
      <c r="A26" s="53">
        <v>1</v>
      </c>
      <c r="B26" s="61" t="s">
        <v>19</v>
      </c>
      <c r="C26" s="54" t="s">
        <v>20</v>
      </c>
      <c r="D26" s="55">
        <v>1116</v>
      </c>
      <c r="E26" s="55">
        <f t="shared" si="0"/>
        <v>1116</v>
      </c>
    </row>
    <row r="27" spans="1:5" ht="20.100000000000001" customHeight="1" x14ac:dyDescent="0.2">
      <c r="A27" s="53">
        <v>1</v>
      </c>
      <c r="B27" s="61" t="s">
        <v>21</v>
      </c>
      <c r="C27" s="54" t="s">
        <v>22</v>
      </c>
      <c r="D27" s="55">
        <v>1116</v>
      </c>
      <c r="E27" s="55">
        <f t="shared" si="0"/>
        <v>1116</v>
      </c>
    </row>
    <row r="28" spans="1:5" ht="20.100000000000001" customHeight="1" x14ac:dyDescent="0.2">
      <c r="A28" s="53">
        <v>1</v>
      </c>
      <c r="B28" s="61" t="s">
        <v>23</v>
      </c>
      <c r="C28" s="54" t="s">
        <v>193</v>
      </c>
      <c r="D28" s="55">
        <v>1116</v>
      </c>
      <c r="E28" s="55">
        <f t="shared" ref="E28" si="1">A28*D28</f>
        <v>1116</v>
      </c>
    </row>
    <row r="29" spans="1:5" ht="20.100000000000001" customHeight="1" x14ac:dyDescent="0.2">
      <c r="A29" s="53">
        <v>1</v>
      </c>
      <c r="B29" s="61" t="s">
        <v>23</v>
      </c>
      <c r="C29" s="54" t="s">
        <v>24</v>
      </c>
      <c r="D29" s="55">
        <v>1116</v>
      </c>
      <c r="E29" s="55">
        <f t="shared" si="0"/>
        <v>1116</v>
      </c>
    </row>
    <row r="30" spans="1:5" ht="20.100000000000001" customHeight="1" x14ac:dyDescent="0.2">
      <c r="A30" s="53">
        <v>1</v>
      </c>
      <c r="B30" s="61" t="s">
        <v>25</v>
      </c>
      <c r="C30" s="54" t="s">
        <v>26</v>
      </c>
      <c r="D30" s="55">
        <v>1116</v>
      </c>
      <c r="E30" s="55">
        <f t="shared" si="0"/>
        <v>1116</v>
      </c>
    </row>
    <row r="31" spans="1:5" ht="20.100000000000001" customHeight="1" x14ac:dyDescent="0.2">
      <c r="A31" s="53">
        <v>1</v>
      </c>
      <c r="B31" s="61">
        <v>11658</v>
      </c>
      <c r="C31" s="54" t="s">
        <v>27</v>
      </c>
      <c r="D31" s="55">
        <v>1116</v>
      </c>
      <c r="E31" s="55">
        <f t="shared" si="0"/>
        <v>1116</v>
      </c>
    </row>
    <row r="32" spans="1:5" ht="20.100000000000001" customHeight="1" x14ac:dyDescent="0.2">
      <c r="A32" s="53">
        <v>1</v>
      </c>
      <c r="B32" s="61" t="s">
        <v>28</v>
      </c>
      <c r="C32" s="54" t="s">
        <v>29</v>
      </c>
      <c r="D32" s="55">
        <v>1116</v>
      </c>
      <c r="E32" s="55">
        <f t="shared" si="0"/>
        <v>1116</v>
      </c>
    </row>
    <row r="33" spans="1:5" ht="20.100000000000001" customHeight="1" x14ac:dyDescent="0.2">
      <c r="A33" s="53">
        <v>1</v>
      </c>
      <c r="B33" s="61" t="s">
        <v>30</v>
      </c>
      <c r="C33" s="54" t="s">
        <v>31</v>
      </c>
      <c r="D33" s="55">
        <v>1116</v>
      </c>
      <c r="E33" s="55">
        <f t="shared" si="0"/>
        <v>1116</v>
      </c>
    </row>
    <row r="34" spans="1:5" ht="20.100000000000001" customHeight="1" x14ac:dyDescent="0.2">
      <c r="A34" s="53">
        <v>1</v>
      </c>
      <c r="B34" s="61" t="s">
        <v>32</v>
      </c>
      <c r="C34" s="54" t="s">
        <v>33</v>
      </c>
      <c r="D34" s="55">
        <v>1116</v>
      </c>
      <c r="E34" s="55">
        <f t="shared" si="0"/>
        <v>1116</v>
      </c>
    </row>
    <row r="35" spans="1:5" ht="20.100000000000001" customHeight="1" x14ac:dyDescent="0.2">
      <c r="A35" s="53">
        <v>1</v>
      </c>
      <c r="B35" s="61" t="s">
        <v>34</v>
      </c>
      <c r="C35" s="54" t="s">
        <v>35</v>
      </c>
      <c r="D35" s="55">
        <v>1116</v>
      </c>
      <c r="E35" s="55">
        <f t="shared" si="0"/>
        <v>1116</v>
      </c>
    </row>
    <row r="36" spans="1:5" ht="20.100000000000001" customHeight="1" x14ac:dyDescent="0.2">
      <c r="A36" s="53">
        <v>1</v>
      </c>
      <c r="B36" s="61" t="s">
        <v>36</v>
      </c>
      <c r="C36" s="54" t="s">
        <v>37</v>
      </c>
      <c r="D36" s="55">
        <v>1116</v>
      </c>
      <c r="E36" s="55">
        <f t="shared" si="0"/>
        <v>1116</v>
      </c>
    </row>
    <row r="37" spans="1:5" ht="20.100000000000001" customHeight="1" x14ac:dyDescent="0.2">
      <c r="A37" s="53">
        <v>1</v>
      </c>
      <c r="B37" s="61" t="s">
        <v>38</v>
      </c>
      <c r="C37" s="54" t="s">
        <v>39</v>
      </c>
      <c r="D37" s="55">
        <v>1116</v>
      </c>
      <c r="E37" s="55">
        <f t="shared" si="0"/>
        <v>1116</v>
      </c>
    </row>
    <row r="38" spans="1:5" ht="20.100000000000001" customHeight="1" x14ac:dyDescent="0.2">
      <c r="A38" s="53">
        <v>1</v>
      </c>
      <c r="B38" s="61" t="s">
        <v>40</v>
      </c>
      <c r="C38" s="54" t="s">
        <v>41</v>
      </c>
      <c r="D38" s="55">
        <v>1116</v>
      </c>
      <c r="E38" s="55">
        <f t="shared" si="0"/>
        <v>1116</v>
      </c>
    </row>
    <row r="39" spans="1:5" ht="20.100000000000001" customHeight="1" x14ac:dyDescent="0.2">
      <c r="A39" s="53">
        <v>1</v>
      </c>
      <c r="B39" s="61" t="s">
        <v>42</v>
      </c>
      <c r="C39" s="54" t="s">
        <v>43</v>
      </c>
      <c r="D39" s="55">
        <v>1116</v>
      </c>
      <c r="E39" s="55">
        <f t="shared" si="0"/>
        <v>1116</v>
      </c>
    </row>
    <row r="40" spans="1:5" ht="20.100000000000001" customHeight="1" x14ac:dyDescent="0.2">
      <c r="A40" s="53">
        <v>1</v>
      </c>
      <c r="B40" s="61" t="s">
        <v>44</v>
      </c>
      <c r="C40" s="54" t="s">
        <v>45</v>
      </c>
      <c r="D40" s="55">
        <v>1116</v>
      </c>
      <c r="E40" s="55">
        <f t="shared" si="0"/>
        <v>1116</v>
      </c>
    </row>
    <row r="41" spans="1:5" ht="20.100000000000001" customHeight="1" x14ac:dyDescent="0.2">
      <c r="A41" s="53">
        <v>1</v>
      </c>
      <c r="B41" s="62" t="s">
        <v>46</v>
      </c>
      <c r="C41" s="54" t="s">
        <v>47</v>
      </c>
      <c r="D41" s="55">
        <v>1116</v>
      </c>
      <c r="E41" s="55">
        <f t="shared" si="0"/>
        <v>1116</v>
      </c>
    </row>
    <row r="42" spans="1:5" ht="20.100000000000001" customHeight="1" x14ac:dyDescent="0.2">
      <c r="A42" s="53">
        <v>1</v>
      </c>
      <c r="B42" s="61" t="s">
        <v>48</v>
      </c>
      <c r="C42" s="54" t="s">
        <v>49</v>
      </c>
      <c r="D42" s="55">
        <v>1116</v>
      </c>
      <c r="E42" s="55">
        <f t="shared" si="0"/>
        <v>1116</v>
      </c>
    </row>
    <row r="43" spans="1:5" ht="20.100000000000001" customHeight="1" x14ac:dyDescent="0.2">
      <c r="A43" s="53">
        <v>1</v>
      </c>
      <c r="B43" s="61" t="s">
        <v>50</v>
      </c>
      <c r="C43" s="54" t="s">
        <v>51</v>
      </c>
      <c r="D43" s="55">
        <v>1116</v>
      </c>
      <c r="E43" s="55">
        <f t="shared" si="0"/>
        <v>1116</v>
      </c>
    </row>
    <row r="44" spans="1:5" ht="20.100000000000001" customHeight="1" x14ac:dyDescent="0.2">
      <c r="A44" s="53">
        <v>1</v>
      </c>
      <c r="B44" s="61" t="s">
        <v>52</v>
      </c>
      <c r="C44" s="54" t="s">
        <v>53</v>
      </c>
      <c r="D44" s="55">
        <v>1116</v>
      </c>
      <c r="E44" s="55">
        <f t="shared" si="0"/>
        <v>1116</v>
      </c>
    </row>
    <row r="45" spans="1:5" ht="20.100000000000001" customHeight="1" x14ac:dyDescent="0.2">
      <c r="A45" s="53">
        <v>1</v>
      </c>
      <c r="B45" s="62" t="s">
        <v>54</v>
      </c>
      <c r="C45" s="54" t="s">
        <v>55</v>
      </c>
      <c r="D45" s="55">
        <v>1116</v>
      </c>
      <c r="E45" s="55">
        <f t="shared" si="0"/>
        <v>1116</v>
      </c>
    </row>
    <row r="46" spans="1:5" ht="20.100000000000001" customHeight="1" x14ac:dyDescent="0.2">
      <c r="A46" s="53">
        <v>1</v>
      </c>
      <c r="B46" s="61" t="s">
        <v>56</v>
      </c>
      <c r="C46" s="54" t="s">
        <v>57</v>
      </c>
      <c r="D46" s="55">
        <v>1116</v>
      </c>
      <c r="E46" s="55">
        <f t="shared" si="0"/>
        <v>1116</v>
      </c>
    </row>
    <row r="47" spans="1:5" ht="20.100000000000001" customHeight="1" x14ac:dyDescent="0.2">
      <c r="A47" s="53">
        <v>1</v>
      </c>
      <c r="B47" s="61" t="s">
        <v>58</v>
      </c>
      <c r="C47" s="54" t="s">
        <v>59</v>
      </c>
      <c r="D47" s="55">
        <v>1116</v>
      </c>
      <c r="E47" s="55">
        <f t="shared" si="0"/>
        <v>1116</v>
      </c>
    </row>
    <row r="48" spans="1:5" ht="20.100000000000001" customHeight="1" x14ac:dyDescent="0.2">
      <c r="A48" s="53">
        <v>1</v>
      </c>
      <c r="B48" s="61" t="s">
        <v>60</v>
      </c>
      <c r="C48" s="54" t="s">
        <v>61</v>
      </c>
      <c r="D48" s="55">
        <v>1116</v>
      </c>
      <c r="E48" s="55">
        <f t="shared" si="0"/>
        <v>1116</v>
      </c>
    </row>
    <row r="49" spans="1:5" ht="20.100000000000001" customHeight="1" x14ac:dyDescent="0.2">
      <c r="A49" s="53">
        <v>1</v>
      </c>
      <c r="B49" s="61" t="s">
        <v>62</v>
      </c>
      <c r="C49" s="54" t="s">
        <v>63</v>
      </c>
      <c r="D49" s="55">
        <v>1116</v>
      </c>
      <c r="E49" s="55">
        <f t="shared" si="0"/>
        <v>1116</v>
      </c>
    </row>
    <row r="50" spans="1:5" ht="20.100000000000001" customHeight="1" x14ac:dyDescent="0.2">
      <c r="A50" s="53">
        <v>1</v>
      </c>
      <c r="B50" s="61" t="s">
        <v>64</v>
      </c>
      <c r="C50" s="54" t="s">
        <v>65</v>
      </c>
      <c r="D50" s="55">
        <v>1116</v>
      </c>
      <c r="E50" s="55">
        <f t="shared" si="0"/>
        <v>1116</v>
      </c>
    </row>
    <row r="51" spans="1:5" ht="20.100000000000001" customHeight="1" x14ac:dyDescent="0.2">
      <c r="A51" s="53">
        <v>1</v>
      </c>
      <c r="B51" s="61" t="s">
        <v>66</v>
      </c>
      <c r="C51" s="54" t="s">
        <v>67</v>
      </c>
      <c r="D51" s="55">
        <v>1116</v>
      </c>
      <c r="E51" s="55">
        <f t="shared" si="0"/>
        <v>1116</v>
      </c>
    </row>
    <row r="52" spans="1:5" ht="20.100000000000001" customHeight="1" x14ac:dyDescent="0.2">
      <c r="A52" s="53">
        <v>1</v>
      </c>
      <c r="B52" s="61" t="s">
        <v>68</v>
      </c>
      <c r="C52" s="54" t="s">
        <v>69</v>
      </c>
      <c r="D52" s="55">
        <v>1116</v>
      </c>
      <c r="E52" s="55">
        <f t="shared" si="0"/>
        <v>1116</v>
      </c>
    </row>
    <row r="53" spans="1:5" ht="20.100000000000001" customHeight="1" x14ac:dyDescent="0.2">
      <c r="A53" s="53">
        <v>1</v>
      </c>
      <c r="B53" s="61" t="s">
        <v>70</v>
      </c>
      <c r="C53" s="54" t="s">
        <v>71</v>
      </c>
      <c r="D53" s="55">
        <v>1116</v>
      </c>
      <c r="E53" s="55">
        <f t="shared" si="0"/>
        <v>1116</v>
      </c>
    </row>
    <row r="54" spans="1:5" ht="20.100000000000001" customHeight="1" x14ac:dyDescent="0.2">
      <c r="A54" s="53">
        <v>1</v>
      </c>
      <c r="B54" s="61" t="s">
        <v>72</v>
      </c>
      <c r="C54" s="54" t="s">
        <v>73</v>
      </c>
      <c r="D54" s="55">
        <v>1116</v>
      </c>
      <c r="E54" s="55">
        <f t="shared" si="0"/>
        <v>1116</v>
      </c>
    </row>
    <row r="55" spans="1:5" ht="20.100000000000001" customHeight="1" x14ac:dyDescent="0.2">
      <c r="A55" s="53">
        <v>1</v>
      </c>
      <c r="B55" s="61" t="s">
        <v>74</v>
      </c>
      <c r="C55" s="54" t="s">
        <v>75</v>
      </c>
      <c r="D55" s="55">
        <v>1116</v>
      </c>
      <c r="E55" s="55">
        <f t="shared" si="0"/>
        <v>1116</v>
      </c>
    </row>
    <row r="56" spans="1:5" ht="20.100000000000001" customHeight="1" x14ac:dyDescent="0.2">
      <c r="A56" s="53">
        <v>1</v>
      </c>
      <c r="B56" s="61" t="s">
        <v>76</v>
      </c>
      <c r="C56" s="54" t="s">
        <v>77</v>
      </c>
      <c r="D56" s="55">
        <v>1116</v>
      </c>
      <c r="E56" s="55">
        <f t="shared" si="0"/>
        <v>1116</v>
      </c>
    </row>
    <row r="57" spans="1:5" ht="20.100000000000001" customHeight="1" x14ac:dyDescent="0.2">
      <c r="A57" s="53">
        <v>1</v>
      </c>
      <c r="B57" s="61" t="s">
        <v>78</v>
      </c>
      <c r="C57" s="54" t="s">
        <v>79</v>
      </c>
      <c r="D57" s="55">
        <v>1116</v>
      </c>
      <c r="E57" s="55">
        <f t="shared" si="0"/>
        <v>1116</v>
      </c>
    </row>
    <row r="58" spans="1:5" ht="20.100000000000001" customHeight="1" x14ac:dyDescent="0.2">
      <c r="A58" s="53">
        <v>1</v>
      </c>
      <c r="B58" s="61" t="s">
        <v>80</v>
      </c>
      <c r="C58" s="54" t="s">
        <v>81</v>
      </c>
      <c r="D58" s="55">
        <v>1116</v>
      </c>
      <c r="E58" s="55">
        <f t="shared" si="0"/>
        <v>1116</v>
      </c>
    </row>
    <row r="59" spans="1:5" ht="20.100000000000001" customHeight="1" x14ac:dyDescent="0.2">
      <c r="A59" s="53">
        <v>1</v>
      </c>
      <c r="B59" s="61" t="s">
        <v>82</v>
      </c>
      <c r="C59" s="54" t="s">
        <v>83</v>
      </c>
      <c r="D59" s="55">
        <v>1116</v>
      </c>
      <c r="E59" s="55">
        <f t="shared" si="0"/>
        <v>1116</v>
      </c>
    </row>
    <row r="60" spans="1:5" ht="20.100000000000001" customHeight="1" x14ac:dyDescent="0.2">
      <c r="A60" s="53">
        <v>1</v>
      </c>
      <c r="B60" s="61" t="s">
        <v>84</v>
      </c>
      <c r="C60" s="54" t="s">
        <v>85</v>
      </c>
      <c r="D60" s="55">
        <v>1116</v>
      </c>
      <c r="E60" s="55">
        <f t="shared" si="0"/>
        <v>1116</v>
      </c>
    </row>
    <row r="61" spans="1:5" ht="20.100000000000001" customHeight="1" x14ac:dyDescent="0.2">
      <c r="A61" s="53">
        <v>1</v>
      </c>
      <c r="B61" s="62" t="s">
        <v>86</v>
      </c>
      <c r="C61" s="54" t="s">
        <v>87</v>
      </c>
      <c r="D61" s="55">
        <v>1116</v>
      </c>
      <c r="E61" s="55">
        <f t="shared" si="0"/>
        <v>1116</v>
      </c>
    </row>
    <row r="62" spans="1:5" ht="20.100000000000001" customHeight="1" x14ac:dyDescent="0.2">
      <c r="A62" s="53">
        <v>1</v>
      </c>
      <c r="B62" s="61" t="s">
        <v>88</v>
      </c>
      <c r="C62" s="54" t="s">
        <v>89</v>
      </c>
      <c r="D62" s="55">
        <v>1116</v>
      </c>
      <c r="E62" s="55">
        <f t="shared" si="0"/>
        <v>1116</v>
      </c>
    </row>
    <row r="63" spans="1:5" ht="20.100000000000001" customHeight="1" x14ac:dyDescent="0.2">
      <c r="A63" s="53">
        <v>1</v>
      </c>
      <c r="B63" s="61" t="s">
        <v>90</v>
      </c>
      <c r="C63" s="54" t="s">
        <v>91</v>
      </c>
      <c r="D63" s="55">
        <v>1116</v>
      </c>
      <c r="E63" s="55">
        <f t="shared" si="0"/>
        <v>1116</v>
      </c>
    </row>
    <row r="64" spans="1:5" ht="20.100000000000001" customHeight="1" x14ac:dyDescent="0.2">
      <c r="A64" s="53">
        <v>1</v>
      </c>
      <c r="B64" s="61" t="s">
        <v>92</v>
      </c>
      <c r="C64" s="54" t="s">
        <v>93</v>
      </c>
      <c r="D64" s="55">
        <v>1116</v>
      </c>
      <c r="E64" s="55">
        <f t="shared" si="0"/>
        <v>1116</v>
      </c>
    </row>
    <row r="65" spans="1:5" ht="20.100000000000001" customHeight="1" x14ac:dyDescent="0.2">
      <c r="A65" s="53">
        <v>1</v>
      </c>
      <c r="B65" s="61" t="s">
        <v>94</v>
      </c>
      <c r="C65" s="54" t="s">
        <v>95</v>
      </c>
      <c r="D65" s="55">
        <v>336</v>
      </c>
      <c r="E65" s="55">
        <f t="shared" si="0"/>
        <v>336</v>
      </c>
    </row>
    <row r="66" spans="1:5" ht="20.100000000000001" customHeight="1" x14ac:dyDescent="0.2">
      <c r="A66" s="53">
        <v>1</v>
      </c>
      <c r="B66" s="61" t="s">
        <v>96</v>
      </c>
      <c r="C66" s="54" t="s">
        <v>97</v>
      </c>
      <c r="D66" s="55">
        <v>336</v>
      </c>
      <c r="E66" s="55">
        <f t="shared" si="0"/>
        <v>336</v>
      </c>
    </row>
    <row r="67" spans="1:5" ht="20.100000000000001" customHeight="1" x14ac:dyDescent="0.2">
      <c r="A67" s="53">
        <v>1</v>
      </c>
      <c r="B67" s="61" t="s">
        <v>98</v>
      </c>
      <c r="C67" s="54" t="s">
        <v>99</v>
      </c>
      <c r="D67" s="55">
        <v>336</v>
      </c>
      <c r="E67" s="55">
        <f t="shared" si="0"/>
        <v>336</v>
      </c>
    </row>
    <row r="68" spans="1:5" ht="20.100000000000001" customHeight="1" x14ac:dyDescent="0.2">
      <c r="A68" s="53">
        <v>1</v>
      </c>
      <c r="B68" s="61" t="s">
        <v>100</v>
      </c>
      <c r="C68" s="54" t="s">
        <v>101</v>
      </c>
      <c r="D68" s="55">
        <v>336</v>
      </c>
      <c r="E68" s="55">
        <f t="shared" si="0"/>
        <v>336</v>
      </c>
    </row>
    <row r="69" spans="1:5" ht="20.100000000000001" customHeight="1" x14ac:dyDescent="0.2">
      <c r="A69" s="53">
        <v>1</v>
      </c>
      <c r="B69" s="61" t="s">
        <v>102</v>
      </c>
      <c r="C69" s="54" t="s">
        <v>103</v>
      </c>
      <c r="D69" s="55">
        <v>336</v>
      </c>
      <c r="E69" s="55">
        <f t="shared" si="0"/>
        <v>336</v>
      </c>
    </row>
    <row r="70" spans="1:5" ht="20.100000000000001" customHeight="1" x14ac:dyDescent="0.2">
      <c r="A70" s="53">
        <v>1</v>
      </c>
      <c r="B70" s="61" t="s">
        <v>104</v>
      </c>
      <c r="C70" s="54" t="s">
        <v>105</v>
      </c>
      <c r="D70" s="55">
        <v>336</v>
      </c>
      <c r="E70" s="55">
        <f t="shared" si="0"/>
        <v>336</v>
      </c>
    </row>
    <row r="71" spans="1:5" ht="20.100000000000001" customHeight="1" x14ac:dyDescent="0.2">
      <c r="A71" s="53">
        <v>1</v>
      </c>
      <c r="B71" s="62" t="s">
        <v>106</v>
      </c>
      <c r="C71" s="54" t="s">
        <v>107</v>
      </c>
      <c r="D71" s="55">
        <v>336</v>
      </c>
      <c r="E71" s="55">
        <f t="shared" si="0"/>
        <v>336</v>
      </c>
    </row>
    <row r="72" spans="1:5" ht="20.100000000000001" customHeight="1" x14ac:dyDescent="0.2">
      <c r="A72" s="53">
        <v>1</v>
      </c>
      <c r="B72" s="61" t="s">
        <v>108</v>
      </c>
      <c r="C72" s="54" t="s">
        <v>109</v>
      </c>
      <c r="D72" s="55">
        <v>336</v>
      </c>
      <c r="E72" s="55">
        <f t="shared" si="0"/>
        <v>336</v>
      </c>
    </row>
    <row r="73" spans="1:5" ht="20.100000000000001" customHeight="1" x14ac:dyDescent="0.2">
      <c r="A73" s="53">
        <v>2</v>
      </c>
      <c r="B73" s="61" t="s">
        <v>194</v>
      </c>
      <c r="C73" s="54" t="s">
        <v>195</v>
      </c>
      <c r="D73" s="55">
        <v>336</v>
      </c>
      <c r="E73" s="55">
        <f t="shared" ref="E73:E74" si="2">A73*D73</f>
        <v>672</v>
      </c>
    </row>
    <row r="74" spans="1:5" ht="20.100000000000001" customHeight="1" x14ac:dyDescent="0.2">
      <c r="A74" s="53">
        <v>3</v>
      </c>
      <c r="B74" s="61" t="s">
        <v>110</v>
      </c>
      <c r="C74" s="54" t="s">
        <v>196</v>
      </c>
      <c r="D74" s="55">
        <v>336</v>
      </c>
      <c r="E74" s="55">
        <f t="shared" si="2"/>
        <v>1008</v>
      </c>
    </row>
    <row r="75" spans="1:5" ht="20.100000000000001" customHeight="1" x14ac:dyDescent="0.2">
      <c r="A75" s="53">
        <v>2</v>
      </c>
      <c r="B75" s="63" t="s">
        <v>110</v>
      </c>
      <c r="C75" s="54" t="s">
        <v>111</v>
      </c>
      <c r="D75" s="55">
        <v>96</v>
      </c>
      <c r="E75" s="55">
        <f t="shared" si="0"/>
        <v>192</v>
      </c>
    </row>
    <row r="76" spans="1:5" ht="20.100000000000001" customHeight="1" x14ac:dyDescent="0.2">
      <c r="A76" s="53">
        <v>2</v>
      </c>
      <c r="B76" s="61" t="s">
        <v>112</v>
      </c>
      <c r="C76" s="54" t="s">
        <v>113</v>
      </c>
      <c r="D76" s="55">
        <v>96</v>
      </c>
      <c r="E76" s="55">
        <f t="shared" si="0"/>
        <v>192</v>
      </c>
    </row>
    <row r="77" spans="1:5" ht="20.100000000000001" customHeight="1" x14ac:dyDescent="0.2">
      <c r="A77" s="53">
        <v>2</v>
      </c>
      <c r="B77" s="61" t="s">
        <v>114</v>
      </c>
      <c r="C77" s="54" t="s">
        <v>115</v>
      </c>
      <c r="D77" s="55">
        <v>96</v>
      </c>
      <c r="E77" s="55">
        <f t="shared" si="0"/>
        <v>192</v>
      </c>
    </row>
    <row r="78" spans="1:5" ht="20.100000000000001" customHeight="1" x14ac:dyDescent="0.2">
      <c r="A78" s="53">
        <v>2</v>
      </c>
      <c r="B78" s="61" t="s">
        <v>116</v>
      </c>
      <c r="C78" s="54" t="s">
        <v>117</v>
      </c>
      <c r="D78" s="55">
        <v>96</v>
      </c>
      <c r="E78" s="55">
        <f t="shared" si="0"/>
        <v>192</v>
      </c>
    </row>
    <row r="79" spans="1:5" ht="20.100000000000001" customHeight="1" x14ac:dyDescent="0.2">
      <c r="A79" s="53">
        <v>2</v>
      </c>
      <c r="B79" s="61" t="s">
        <v>118</v>
      </c>
      <c r="C79" s="54" t="s">
        <v>119</v>
      </c>
      <c r="D79" s="55">
        <v>96</v>
      </c>
      <c r="E79" s="55">
        <f t="shared" si="0"/>
        <v>192</v>
      </c>
    </row>
    <row r="80" spans="1:5" ht="20.100000000000001" customHeight="1" x14ac:dyDescent="0.2">
      <c r="A80" s="53">
        <v>2</v>
      </c>
      <c r="B80" s="61" t="s">
        <v>120</v>
      </c>
      <c r="C80" s="54" t="s">
        <v>121</v>
      </c>
      <c r="D80" s="55">
        <v>96</v>
      </c>
      <c r="E80" s="55">
        <f t="shared" si="0"/>
        <v>192</v>
      </c>
    </row>
    <row r="81" spans="1:5" ht="20.100000000000001" customHeight="1" x14ac:dyDescent="0.2">
      <c r="A81" s="53">
        <v>2</v>
      </c>
      <c r="B81" s="61">
        <v>9301</v>
      </c>
      <c r="C81" s="54" t="s">
        <v>122</v>
      </c>
      <c r="D81" s="55">
        <v>96</v>
      </c>
      <c r="E81" s="55">
        <f t="shared" si="0"/>
        <v>192</v>
      </c>
    </row>
    <row r="82" spans="1:5" ht="20.100000000000001" customHeight="1" x14ac:dyDescent="0.2">
      <c r="A82" s="53">
        <v>2</v>
      </c>
      <c r="B82" s="61">
        <v>9302</v>
      </c>
      <c r="C82" s="54" t="s">
        <v>123</v>
      </c>
      <c r="D82" s="55">
        <v>96</v>
      </c>
      <c r="E82" s="55">
        <f t="shared" si="0"/>
        <v>192</v>
      </c>
    </row>
    <row r="83" spans="1:5" ht="20.100000000000001" customHeight="1" x14ac:dyDescent="0.2">
      <c r="A83" s="53">
        <v>2</v>
      </c>
      <c r="B83" s="61">
        <v>9303</v>
      </c>
      <c r="C83" s="54" t="s">
        <v>124</v>
      </c>
      <c r="D83" s="55">
        <v>96</v>
      </c>
      <c r="E83" s="55">
        <f t="shared" si="0"/>
        <v>192</v>
      </c>
    </row>
    <row r="84" spans="1:5" ht="20.100000000000001" customHeight="1" x14ac:dyDescent="0.2">
      <c r="A84" s="53">
        <v>2</v>
      </c>
      <c r="B84" s="61">
        <v>9304</v>
      </c>
      <c r="C84" s="54" t="s">
        <v>125</v>
      </c>
      <c r="D84" s="55">
        <v>96</v>
      </c>
      <c r="E84" s="55">
        <f t="shared" si="0"/>
        <v>192</v>
      </c>
    </row>
    <row r="85" spans="1:5" ht="20.100000000000001" customHeight="1" x14ac:dyDescent="0.2">
      <c r="A85" s="53">
        <v>2</v>
      </c>
      <c r="B85" s="61">
        <v>9304</v>
      </c>
      <c r="C85" s="54" t="s">
        <v>126</v>
      </c>
      <c r="D85" s="55">
        <v>96</v>
      </c>
      <c r="E85" s="55">
        <f t="shared" si="0"/>
        <v>192</v>
      </c>
    </row>
    <row r="86" spans="1:5" ht="20.100000000000001" customHeight="1" x14ac:dyDescent="0.2">
      <c r="A86" s="53">
        <v>2</v>
      </c>
      <c r="B86" s="61">
        <v>9306</v>
      </c>
      <c r="C86" s="54" t="s">
        <v>127</v>
      </c>
      <c r="D86" s="55">
        <v>96</v>
      </c>
      <c r="E86" s="55">
        <f t="shared" si="0"/>
        <v>192</v>
      </c>
    </row>
    <row r="87" spans="1:5" ht="20.100000000000001" customHeight="1" x14ac:dyDescent="0.2">
      <c r="A87" s="53">
        <v>2</v>
      </c>
      <c r="B87" s="61">
        <v>9307</v>
      </c>
      <c r="C87" s="54" t="s">
        <v>128</v>
      </c>
      <c r="D87" s="55">
        <v>96</v>
      </c>
      <c r="E87" s="55">
        <f t="shared" si="0"/>
        <v>192</v>
      </c>
    </row>
    <row r="88" spans="1:5" ht="20.100000000000001" customHeight="1" x14ac:dyDescent="0.25">
      <c r="A88" s="86" t="s">
        <v>138</v>
      </c>
      <c r="B88" s="86"/>
      <c r="C88" s="86"/>
      <c r="D88" s="86"/>
      <c r="E88" s="56">
        <f>SUM(E22:E87)</f>
        <v>54852</v>
      </c>
    </row>
    <row r="89" spans="1:5" ht="20.100000000000001" customHeight="1" x14ac:dyDescent="0.25">
      <c r="A89" s="87" t="s">
        <v>139</v>
      </c>
      <c r="B89" s="88"/>
      <c r="C89" s="89"/>
      <c r="D89" s="57">
        <v>0.12</v>
      </c>
      <c r="E89" s="56">
        <f>E88*D89</f>
        <v>6582.24</v>
      </c>
    </row>
    <row r="90" spans="1:5" ht="20.100000000000001" customHeight="1" x14ac:dyDescent="0.25">
      <c r="A90" s="86" t="s">
        <v>140</v>
      </c>
      <c r="B90" s="86"/>
      <c r="C90" s="86"/>
      <c r="D90" s="86"/>
      <c r="E90" s="56">
        <f>+E88+E89</f>
        <v>61434.239999999998</v>
      </c>
    </row>
    <row r="92" spans="1:5" ht="20.100000000000001" customHeight="1" x14ac:dyDescent="0.2">
      <c r="A92" s="90" t="s">
        <v>179</v>
      </c>
      <c r="B92" s="90"/>
      <c r="C92" s="90"/>
      <c r="D92" s="90"/>
    </row>
    <row r="93" spans="1:5" ht="20.100000000000001" customHeight="1" x14ac:dyDescent="0.25">
      <c r="A93" s="58" t="s">
        <v>141</v>
      </c>
      <c r="B93" s="59" t="s">
        <v>142</v>
      </c>
      <c r="C93" s="91" t="s">
        <v>143</v>
      </c>
      <c r="D93" s="91"/>
    </row>
    <row r="94" spans="1:5" ht="20.100000000000001" customHeight="1" x14ac:dyDescent="0.2">
      <c r="A94" s="65">
        <v>1</v>
      </c>
      <c r="B94" s="60"/>
      <c r="C94" s="79" t="s">
        <v>144</v>
      </c>
      <c r="D94" s="79"/>
    </row>
    <row r="95" spans="1:5" ht="20.100000000000001" customHeight="1" x14ac:dyDescent="0.2">
      <c r="A95" s="65">
        <v>1</v>
      </c>
      <c r="B95" s="60"/>
      <c r="C95" s="79" t="s">
        <v>145</v>
      </c>
      <c r="D95" s="79"/>
    </row>
    <row r="96" spans="1:5" ht="20.100000000000001" customHeight="1" x14ac:dyDescent="0.2">
      <c r="A96" s="65">
        <v>1</v>
      </c>
      <c r="B96" s="60"/>
      <c r="C96" s="79" t="s">
        <v>146</v>
      </c>
      <c r="D96" s="79"/>
    </row>
    <row r="97" spans="1:4" ht="20.100000000000001" customHeight="1" x14ac:dyDescent="0.2">
      <c r="A97" s="65">
        <v>2</v>
      </c>
      <c r="B97" s="60"/>
      <c r="C97" s="79" t="s">
        <v>147</v>
      </c>
      <c r="D97" s="79"/>
    </row>
    <row r="98" spans="1:4" ht="20.100000000000001" customHeight="1" x14ac:dyDescent="0.2">
      <c r="A98" s="65">
        <v>1</v>
      </c>
      <c r="B98" s="60"/>
      <c r="C98" s="79" t="s">
        <v>148</v>
      </c>
      <c r="D98" s="79"/>
    </row>
    <row r="99" spans="1:4" ht="20.100000000000001" customHeight="1" x14ac:dyDescent="0.2">
      <c r="A99" s="65">
        <v>1</v>
      </c>
      <c r="B99" s="60"/>
      <c r="C99" s="79" t="s">
        <v>149</v>
      </c>
      <c r="D99" s="79"/>
    </row>
    <row r="100" spans="1:4" ht="20.100000000000001" customHeight="1" x14ac:dyDescent="0.2">
      <c r="A100" s="65">
        <v>1</v>
      </c>
      <c r="B100" s="60"/>
      <c r="C100" s="79" t="s">
        <v>150</v>
      </c>
      <c r="D100" s="79"/>
    </row>
    <row r="101" spans="1:4" ht="20.100000000000001" customHeight="1" x14ac:dyDescent="0.2">
      <c r="A101" s="65">
        <v>1</v>
      </c>
      <c r="B101" s="60"/>
      <c r="C101" s="79" t="s">
        <v>151</v>
      </c>
      <c r="D101" s="79"/>
    </row>
    <row r="102" spans="1:4" ht="20.100000000000001" customHeight="1" x14ac:dyDescent="0.2">
      <c r="A102" s="65">
        <v>1</v>
      </c>
      <c r="B102" s="60"/>
      <c r="C102" s="79" t="s">
        <v>152</v>
      </c>
      <c r="D102" s="79"/>
    </row>
    <row r="103" spans="1:4" ht="20.100000000000001" customHeight="1" x14ac:dyDescent="0.2">
      <c r="A103" s="65">
        <v>1</v>
      </c>
      <c r="B103" s="60"/>
      <c r="C103" s="79" t="s">
        <v>153</v>
      </c>
      <c r="D103" s="79"/>
    </row>
    <row r="104" spans="1:4" ht="20.100000000000001" customHeight="1" x14ac:dyDescent="0.2">
      <c r="A104" s="65">
        <v>1</v>
      </c>
      <c r="B104" s="60"/>
      <c r="C104" s="79" t="s">
        <v>154</v>
      </c>
      <c r="D104" s="79"/>
    </row>
    <row r="105" spans="1:4" ht="20.100000000000001" customHeight="1" x14ac:dyDescent="0.2">
      <c r="A105" s="65">
        <v>1</v>
      </c>
      <c r="B105" s="60"/>
      <c r="C105" s="79" t="s">
        <v>155</v>
      </c>
      <c r="D105" s="79"/>
    </row>
    <row r="106" spans="1:4" ht="20.100000000000001" customHeight="1" x14ac:dyDescent="0.2">
      <c r="A106" s="65">
        <v>1</v>
      </c>
      <c r="B106" s="60"/>
      <c r="C106" s="79" t="s">
        <v>156</v>
      </c>
      <c r="D106" s="79"/>
    </row>
    <row r="107" spans="1:4" ht="20.100000000000001" customHeight="1" x14ac:dyDescent="0.2">
      <c r="A107" s="65">
        <v>1</v>
      </c>
      <c r="B107" s="60"/>
      <c r="C107" s="79" t="s">
        <v>157</v>
      </c>
      <c r="D107" s="79"/>
    </row>
    <row r="108" spans="1:4" ht="20.100000000000001" customHeight="1" x14ac:dyDescent="0.2">
      <c r="A108" s="65">
        <v>1</v>
      </c>
      <c r="B108" s="60"/>
      <c r="C108" s="79" t="s">
        <v>159</v>
      </c>
      <c r="D108" s="79"/>
    </row>
    <row r="109" spans="1:4" ht="20.100000000000001" customHeight="1" x14ac:dyDescent="0.2">
      <c r="A109" s="65">
        <v>1</v>
      </c>
      <c r="B109" s="60"/>
      <c r="C109" s="79" t="s">
        <v>160</v>
      </c>
      <c r="D109" s="79"/>
    </row>
    <row r="110" spans="1:4" ht="20.100000000000001" customHeight="1" x14ac:dyDescent="0.2">
      <c r="A110" s="65">
        <v>1</v>
      </c>
      <c r="B110" s="60"/>
      <c r="C110" s="79" t="s">
        <v>158</v>
      </c>
      <c r="D110" s="79"/>
    </row>
    <row r="111" spans="1:4" ht="20.100000000000001" customHeight="1" x14ac:dyDescent="0.2">
      <c r="A111" s="65">
        <v>1</v>
      </c>
      <c r="B111" s="60"/>
      <c r="C111" s="79" t="s">
        <v>161</v>
      </c>
      <c r="D111" s="79"/>
    </row>
    <row r="112" spans="1:4" ht="20.100000000000001" customHeight="1" x14ac:dyDescent="0.2">
      <c r="A112" s="65">
        <v>6</v>
      </c>
      <c r="B112" s="60"/>
      <c r="C112" s="79" t="s">
        <v>162</v>
      </c>
      <c r="D112" s="79"/>
    </row>
    <row r="113" spans="1:4" ht="20.100000000000001" customHeight="1" x14ac:dyDescent="0.2">
      <c r="A113" s="65">
        <v>1</v>
      </c>
      <c r="B113" s="60"/>
      <c r="C113" s="79" t="s">
        <v>163</v>
      </c>
      <c r="D113" s="79"/>
    </row>
    <row r="114" spans="1:4" ht="20.100000000000001" customHeight="1" x14ac:dyDescent="0.2">
      <c r="A114" s="65">
        <v>1</v>
      </c>
      <c r="B114" s="60"/>
      <c r="C114" s="79" t="s">
        <v>164</v>
      </c>
      <c r="D114" s="79"/>
    </row>
    <row r="115" spans="1:4" ht="39.75" customHeight="1" x14ac:dyDescent="0.2">
      <c r="A115" s="65">
        <v>1</v>
      </c>
      <c r="B115" s="60"/>
      <c r="C115" s="79" t="s">
        <v>165</v>
      </c>
      <c r="D115" s="79"/>
    </row>
    <row r="116" spans="1:4" ht="20.100000000000001" customHeight="1" x14ac:dyDescent="0.2">
      <c r="A116" s="65">
        <v>1</v>
      </c>
      <c r="B116" s="60"/>
      <c r="C116" s="79" t="s">
        <v>166</v>
      </c>
      <c r="D116" s="79"/>
    </row>
    <row r="117" spans="1:4" ht="20.100000000000001" customHeight="1" x14ac:dyDescent="0.2">
      <c r="A117" s="65">
        <v>1</v>
      </c>
      <c r="B117" s="60"/>
      <c r="C117" s="79" t="s">
        <v>167</v>
      </c>
      <c r="D117" s="79"/>
    </row>
    <row r="118" spans="1:4" ht="20.100000000000001" customHeight="1" x14ac:dyDescent="0.2">
      <c r="A118" s="65">
        <v>1</v>
      </c>
      <c r="B118" s="60"/>
      <c r="C118" s="79" t="s">
        <v>168</v>
      </c>
      <c r="D118" s="79"/>
    </row>
    <row r="119" spans="1:4" ht="20.100000000000001" customHeight="1" x14ac:dyDescent="0.2">
      <c r="A119" s="65">
        <v>2</v>
      </c>
      <c r="B119" s="60"/>
      <c r="C119" s="79" t="s">
        <v>169</v>
      </c>
      <c r="D119" s="79"/>
    </row>
    <row r="120" spans="1:4" ht="20.100000000000001" customHeight="1" x14ac:dyDescent="0.2">
      <c r="A120" s="65">
        <v>1</v>
      </c>
      <c r="B120" s="60"/>
      <c r="C120" s="79" t="s">
        <v>175</v>
      </c>
      <c r="D120" s="79"/>
    </row>
    <row r="121" spans="1:4" ht="20.100000000000001" customHeight="1" x14ac:dyDescent="0.2">
      <c r="A121" s="65">
        <v>1</v>
      </c>
      <c r="B121" s="60"/>
      <c r="C121" s="79" t="s">
        <v>170</v>
      </c>
      <c r="D121" s="79"/>
    </row>
    <row r="122" spans="1:4" ht="20.100000000000001" customHeight="1" x14ac:dyDescent="0.2">
      <c r="A122" s="65">
        <v>1</v>
      </c>
      <c r="B122" s="60"/>
      <c r="C122" s="79" t="s">
        <v>171</v>
      </c>
      <c r="D122" s="79"/>
    </row>
    <row r="123" spans="1:4" ht="20.100000000000001" customHeight="1" x14ac:dyDescent="0.2">
      <c r="A123" s="65">
        <v>1</v>
      </c>
      <c r="B123" s="60"/>
      <c r="C123" s="79" t="s">
        <v>173</v>
      </c>
      <c r="D123" s="79"/>
    </row>
    <row r="124" spans="1:4" ht="20.100000000000001" customHeight="1" x14ac:dyDescent="0.2">
      <c r="A124" s="65">
        <v>1</v>
      </c>
      <c r="B124" s="60"/>
      <c r="C124" s="79" t="s">
        <v>172</v>
      </c>
      <c r="D124" s="79"/>
    </row>
    <row r="125" spans="1:4" ht="20.100000000000001" customHeight="1" x14ac:dyDescent="0.2">
      <c r="A125" s="65">
        <v>1</v>
      </c>
      <c r="B125" s="60"/>
      <c r="C125" s="79" t="s">
        <v>174</v>
      </c>
      <c r="D125" s="79"/>
    </row>
    <row r="126" spans="1:4" ht="20.100000000000001" customHeight="1" x14ac:dyDescent="0.2">
      <c r="A126" s="65">
        <v>1</v>
      </c>
      <c r="B126" s="60"/>
      <c r="C126" s="79" t="s">
        <v>176</v>
      </c>
      <c r="D126" s="79"/>
    </row>
    <row r="127" spans="1:4" ht="20.100000000000001" customHeight="1" x14ac:dyDescent="0.2">
      <c r="A127" s="65">
        <v>2</v>
      </c>
      <c r="B127" s="60"/>
      <c r="C127" s="79" t="s">
        <v>177</v>
      </c>
      <c r="D127" s="79"/>
    </row>
    <row r="128" spans="1:4" ht="45" customHeight="1" x14ac:dyDescent="0.2">
      <c r="A128" s="65">
        <v>2</v>
      </c>
      <c r="B128" s="60"/>
      <c r="C128" s="79" t="s">
        <v>178</v>
      </c>
      <c r="D128" s="79"/>
    </row>
    <row r="129" spans="1:4" ht="45" customHeight="1" x14ac:dyDescent="0.2">
      <c r="B129" s="95">
        <v>1</v>
      </c>
      <c r="C129" s="96" t="s">
        <v>202</v>
      </c>
      <c r="D129" s="64"/>
    </row>
    <row r="130" spans="1:4" ht="45" customHeight="1" x14ac:dyDescent="0.2">
      <c r="B130" s="95">
        <v>3</v>
      </c>
      <c r="C130" s="96" t="s">
        <v>203</v>
      </c>
      <c r="D130" s="64"/>
    </row>
    <row r="131" spans="1:4" ht="25.5" customHeight="1" x14ac:dyDescent="0.2">
      <c r="B131" s="95">
        <v>2</v>
      </c>
      <c r="C131" s="96" t="s">
        <v>204</v>
      </c>
      <c r="D131" s="64"/>
    </row>
    <row r="132" spans="1:4" ht="20.100000000000001" customHeight="1" x14ac:dyDescent="0.2">
      <c r="B132" s="95">
        <v>1</v>
      </c>
      <c r="C132" s="96" t="s">
        <v>205</v>
      </c>
      <c r="D132" s="60"/>
    </row>
    <row r="133" spans="1:4" ht="20.100000000000001" customHeight="1" x14ac:dyDescent="0.2">
      <c r="B133" s="95">
        <v>2</v>
      </c>
      <c r="C133" s="96" t="s">
        <v>206</v>
      </c>
    </row>
    <row r="134" spans="1:4" ht="20.100000000000001" customHeight="1" x14ac:dyDescent="0.25">
      <c r="A134" s="97"/>
      <c r="B134" s="95">
        <v>1</v>
      </c>
      <c r="C134" s="96" t="s">
        <v>207</v>
      </c>
    </row>
    <row r="135" spans="1:4" ht="20.100000000000001" customHeight="1" x14ac:dyDescent="0.2">
      <c r="A135" s="39"/>
      <c r="B135" s="40"/>
      <c r="C135" s="98"/>
    </row>
    <row r="136" spans="1:4" ht="20.100000000000001" customHeight="1" x14ac:dyDescent="0.25">
      <c r="A136" s="100"/>
      <c r="B136" s="101" t="s">
        <v>208</v>
      </c>
      <c r="C136" s="102" t="s">
        <v>209</v>
      </c>
      <c r="D136" s="102"/>
    </row>
    <row r="137" spans="1:4" ht="20.100000000000001" customHeight="1" x14ac:dyDescent="0.25">
      <c r="A137" s="100"/>
      <c r="B137" s="101"/>
      <c r="C137" s="102" t="s">
        <v>210</v>
      </c>
      <c r="D137" s="102"/>
    </row>
    <row r="138" spans="1:4" ht="20.100000000000001" customHeight="1" x14ac:dyDescent="0.25">
      <c r="A138" s="99"/>
      <c r="B138" s="99"/>
      <c r="C138" s="102" t="s">
        <v>211</v>
      </c>
      <c r="D138" s="102"/>
    </row>
    <row r="139" spans="1:4" ht="20.100000000000001" customHeight="1" x14ac:dyDescent="0.2">
      <c r="A139" s="39"/>
      <c r="B139" s="40"/>
      <c r="C139" s="40"/>
    </row>
    <row r="140" spans="1:4" ht="20.100000000000001" customHeight="1" x14ac:dyDescent="0.2">
      <c r="A140" s="99" t="s">
        <v>198</v>
      </c>
      <c r="B140" s="99"/>
      <c r="C140" s="40"/>
    </row>
    <row r="141" spans="1:4" ht="20.100000000000001" customHeight="1" x14ac:dyDescent="0.2">
      <c r="C141" s="40"/>
    </row>
    <row r="143" spans="1:4" ht="20.100000000000001" customHeight="1" x14ac:dyDescent="0.2">
      <c r="A143" s="99" t="s">
        <v>199</v>
      </c>
      <c r="B143" s="99"/>
    </row>
  </sheetData>
  <mergeCells count="51">
    <mergeCell ref="A138:B138"/>
    <mergeCell ref="A143:B143"/>
    <mergeCell ref="A140:B140"/>
    <mergeCell ref="C136:D136"/>
    <mergeCell ref="C137:D137"/>
    <mergeCell ref="C138:D138"/>
    <mergeCell ref="C126:D126"/>
    <mergeCell ref="C127:D127"/>
    <mergeCell ref="C128:D128"/>
    <mergeCell ref="C120:D120"/>
    <mergeCell ref="C121:D121"/>
    <mergeCell ref="C122:D122"/>
    <mergeCell ref="C123:D123"/>
    <mergeCell ref="C124:D124"/>
    <mergeCell ref="C125:D125"/>
    <mergeCell ref="C119:D119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07:D107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95:D95"/>
    <mergeCell ref="A1:C1"/>
    <mergeCell ref="A4:C4"/>
    <mergeCell ref="A5:C5"/>
    <mergeCell ref="A20:E20"/>
    <mergeCell ref="A88:D88"/>
    <mergeCell ref="A6:C6"/>
    <mergeCell ref="A89:C89"/>
    <mergeCell ref="A90:D90"/>
    <mergeCell ref="A92:D92"/>
    <mergeCell ref="C93:D93"/>
    <mergeCell ref="C94:D94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276E-9D79-42E2-BDDC-1D006C902888}">
  <dimension ref="F14:H29"/>
  <sheetViews>
    <sheetView workbookViewId="0">
      <selection activeCell="F14" sqref="F14:H29"/>
    </sheetView>
  </sheetViews>
  <sheetFormatPr baseColWidth="10" defaultRowHeight="15" x14ac:dyDescent="0.25"/>
  <sheetData>
    <row r="14" spans="6:8" x14ac:dyDescent="0.25">
      <c r="F14" s="24"/>
      <c r="G14" s="25"/>
      <c r="H14" s="26"/>
    </row>
    <row r="15" spans="6:8" x14ac:dyDescent="0.25">
      <c r="F15" s="92" t="s">
        <v>180</v>
      </c>
      <c r="G15" s="92"/>
      <c r="H15" s="92"/>
    </row>
    <row r="16" spans="6:8" x14ac:dyDescent="0.25">
      <c r="F16" s="93" t="s">
        <v>0</v>
      </c>
      <c r="G16" s="93"/>
      <c r="H16" s="93"/>
    </row>
    <row r="17" spans="6:8" x14ac:dyDescent="0.25">
      <c r="F17" s="93" t="s">
        <v>1</v>
      </c>
      <c r="G17" s="93"/>
      <c r="H17" s="93"/>
    </row>
    <row r="18" spans="6:8" x14ac:dyDescent="0.25">
      <c r="F18" s="27"/>
      <c r="G18" s="28"/>
      <c r="H18" s="29"/>
    </row>
    <row r="19" spans="6:8" ht="15.75" thickBot="1" x14ac:dyDescent="0.3">
      <c r="F19" s="27"/>
      <c r="G19" s="3" t="s">
        <v>2</v>
      </c>
      <c r="H19" s="30">
        <v>44353</v>
      </c>
    </row>
    <row r="20" spans="6:8" ht="15.75" thickBot="1" x14ac:dyDescent="0.3">
      <c r="F20" s="27"/>
      <c r="G20" s="3" t="s">
        <v>3</v>
      </c>
      <c r="H20" s="6" t="s">
        <v>181</v>
      </c>
    </row>
    <row r="21" spans="6:8" ht="15.75" thickBot="1" x14ac:dyDescent="0.3">
      <c r="F21" s="27"/>
      <c r="G21" s="3" t="s">
        <v>5</v>
      </c>
      <c r="H21" s="6" t="s">
        <v>182</v>
      </c>
    </row>
    <row r="22" spans="6:8" ht="15.75" thickBot="1" x14ac:dyDescent="0.3">
      <c r="F22" s="3"/>
      <c r="G22" s="3" t="s">
        <v>130</v>
      </c>
      <c r="H22" s="6" t="s">
        <v>183</v>
      </c>
    </row>
    <row r="23" spans="6:8" ht="15.75" thickBot="1" x14ac:dyDescent="0.3">
      <c r="F23" s="3"/>
      <c r="G23" s="3" t="s">
        <v>7</v>
      </c>
      <c r="H23" s="6" t="s">
        <v>184</v>
      </c>
    </row>
    <row r="24" spans="6:8" ht="15.75" thickBot="1" x14ac:dyDescent="0.3">
      <c r="F24" s="3"/>
      <c r="G24" s="3" t="s">
        <v>8</v>
      </c>
      <c r="H24" s="6" t="s">
        <v>185</v>
      </c>
    </row>
    <row r="25" spans="6:8" ht="15.75" thickBot="1" x14ac:dyDescent="0.3">
      <c r="F25" s="3"/>
      <c r="G25" s="3" t="s">
        <v>10</v>
      </c>
      <c r="H25" s="31" t="s">
        <v>186</v>
      </c>
    </row>
    <row r="26" spans="6:8" ht="15.75" thickBot="1" x14ac:dyDescent="0.3">
      <c r="F26" s="3"/>
      <c r="G26" s="3" t="s">
        <v>187</v>
      </c>
      <c r="H26" s="32" t="s">
        <v>188</v>
      </c>
    </row>
    <row r="27" spans="6:8" ht="15.75" thickBot="1" x14ac:dyDescent="0.3">
      <c r="F27" s="3"/>
      <c r="G27" s="3" t="s">
        <v>189</v>
      </c>
      <c r="H27" s="32" t="s">
        <v>190</v>
      </c>
    </row>
    <row r="28" spans="6:8" ht="15.75" thickBot="1" x14ac:dyDescent="0.3">
      <c r="F28" s="3"/>
      <c r="G28" s="3" t="s">
        <v>191</v>
      </c>
      <c r="H28" s="30">
        <v>44383</v>
      </c>
    </row>
    <row r="29" spans="6:8" x14ac:dyDescent="0.25">
      <c r="F29" s="33"/>
      <c r="G29" s="3" t="s">
        <v>192</v>
      </c>
      <c r="H29" s="34">
        <v>0.33333333333333331</v>
      </c>
    </row>
  </sheetData>
  <mergeCells count="3">
    <mergeCell ref="F15:H15"/>
    <mergeCell ref="F16:H16"/>
    <mergeCell ref="F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2021-12-27T20:36:48Z</cp:lastPrinted>
  <dcterms:created xsi:type="dcterms:W3CDTF">2021-05-12T19:22:08Z</dcterms:created>
  <dcterms:modified xsi:type="dcterms:W3CDTF">2021-12-27T22:42:01Z</dcterms:modified>
</cp:coreProperties>
</file>