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13_ncr:1_{0C76E118-B5C4-4139-A769-C0F341D1CA08}" xr6:coauthVersionLast="47" xr6:coauthVersionMax="47" xr10:uidLastSave="{00000000-0000-0000-0000-000000000000}"/>
  <bookViews>
    <workbookView xWindow="-120" yWindow="-120" windowWidth="29040" windowHeight="15840" activeTab="4" xr2:uid="{0FB97BA1-E435-4A00-A5A2-87D9BD8C75BF}"/>
  </bookViews>
  <sheets>
    <sheet name="Hoja1" sheetId="1" r:id="rId1"/>
    <sheet name="Hoja4" sheetId="4" r:id="rId2"/>
    <sheet name="Hoja2" sheetId="2" r:id="rId3"/>
    <sheet name="Hoja3" sheetId="3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5" l="1"/>
  <c r="E21" i="5" s="1"/>
  <c r="E22" i="4"/>
  <c r="E21" i="4"/>
  <c r="E20" i="4"/>
  <c r="E23" i="4" s="1"/>
  <c r="E21" i="3"/>
  <c r="E22" i="3" s="1"/>
  <c r="E20" i="3"/>
  <c r="E20" i="1"/>
  <c r="E22" i="1"/>
  <c r="E21" i="1"/>
  <c r="E22" i="5" l="1"/>
  <c r="E23" i="5" s="1"/>
  <c r="E24" i="4"/>
  <c r="E25" i="4" s="1"/>
  <c r="E23" i="3"/>
  <c r="E24" i="3" s="1"/>
  <c r="E23" i="1"/>
  <c r="E24" i="1" s="1"/>
  <c r="E25" i="1" s="1"/>
</calcChain>
</file>

<file path=xl/sharedStrings.xml><?xml version="1.0" encoding="utf-8"?>
<sst xmlns="http://schemas.openxmlformats.org/spreadsheetml/2006/main" count="241" uniqueCount="69">
  <si>
    <t>INQUIORT</t>
  </si>
  <si>
    <t>INSUMOS QUIRURGICOS ORTOMACX INQUIORT S.A.</t>
  </si>
  <si>
    <t>RUC: 0993007803001</t>
  </si>
  <si>
    <t>Fecha de Emision:</t>
  </si>
  <si>
    <t>Destinatario:</t>
  </si>
  <si>
    <t>FIDEICOMISO TITULARIZACION OMNIHOSPITAL</t>
  </si>
  <si>
    <t>RUC.:</t>
  </si>
  <si>
    <t>0992426187001</t>
  </si>
  <si>
    <t>Punto de Llegada:</t>
  </si>
  <si>
    <t>AV. ABEL CASTILLO S/N Y AV. JUAN TANCA MARENGO</t>
  </si>
  <si>
    <t xml:space="preserve">Telefono: </t>
  </si>
  <si>
    <t>(042-109000)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</si>
  <si>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</si>
  <si>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</si>
  <si>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</si>
  <si>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</si>
  <si>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</si>
  <si>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</si>
  <si>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</si>
  <si>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ESPACIADOR </t>
  </si>
  <si>
    <t>CANT.</t>
  </si>
  <si>
    <t>COD. ARTICULO</t>
  </si>
  <si>
    <t xml:space="preserve">DESCRIPCION ARTICULO 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</si>
  <si>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</si>
  <si>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</si>
  <si>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</si>
  <si>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</si>
  <si>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</si>
  <si>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INSTRUMENTAL ACCESORIO </t>
  </si>
  <si>
    <t>CANTIDAD</t>
  </si>
  <si>
    <t>CODIGO</t>
  </si>
  <si>
    <t>DESCRIPCIÓN</t>
  </si>
  <si>
    <t xml:space="preserve">SEPARADORES DE HOMAN </t>
  </si>
  <si>
    <t>GUBIA</t>
  </si>
  <si>
    <t xml:space="preserve">CURETA </t>
  </si>
  <si>
    <t>PINZA DE REDUCCION CANGREJO</t>
  </si>
  <si>
    <t>ÍNZA DE REDUCCION DE PUNTAS</t>
  </si>
  <si>
    <t>DISECTOR DE COOB</t>
  </si>
  <si>
    <t xml:space="preserve">DISECTOR </t>
  </si>
  <si>
    <t xml:space="preserve">IMPACTOR </t>
  </si>
  <si>
    <t>MARTILLO</t>
  </si>
  <si>
    <t xml:space="preserve">OSTEOTOMOS </t>
  </si>
  <si>
    <t xml:space="preserve">SEPARADORES DE VOLMAN </t>
  </si>
  <si>
    <t xml:space="preserve">CLAMPS DE LEMS </t>
  </si>
  <si>
    <t>SIERRA</t>
  </si>
  <si>
    <t xml:space="preserve">HOJAS DE SIERRA </t>
  </si>
  <si>
    <t xml:space="preserve">PROTECTOR DE BATERIA </t>
  </si>
  <si>
    <t xml:space="preserve">BATERIAS NEGRAS </t>
  </si>
  <si>
    <t xml:space="preserve">ENTREGADO POR: </t>
  </si>
  <si>
    <t xml:space="preserve">RECIBIDO POR: </t>
  </si>
  <si>
    <t xml:space="preserve">DR. MONANERO </t>
  </si>
  <si>
    <t>5:00PM</t>
  </si>
  <si>
    <t>S6099</t>
  </si>
  <si>
    <t>EQUIPO DE RETIRO (PLACAS,TORNILLOS,CLAVOS)</t>
  </si>
  <si>
    <t xml:space="preserve">880200                   </t>
  </si>
  <si>
    <t>CEMENTO SUBITON QUIRURGICO G CE</t>
  </si>
  <si>
    <t xml:space="preserve">880929                   </t>
  </si>
  <si>
    <t>ESPACIADOR DE CADERA SUBITON 56CXL</t>
  </si>
  <si>
    <t xml:space="preserve">DR. MONTANERO </t>
  </si>
  <si>
    <t>6:00PM</t>
  </si>
  <si>
    <t xml:space="preserve"> VALLARINO MARCOS ANDRES EDUARDO</t>
  </si>
  <si>
    <t>IESS</t>
  </si>
  <si>
    <t xml:space="preserve">SET DE INSTRUMENTAL DE CADERA </t>
  </si>
  <si>
    <t xml:space="preserve">DR. </t>
  </si>
  <si>
    <t>CORREA GONZALEZ DIOMAR</t>
  </si>
  <si>
    <t>SALUD</t>
  </si>
  <si>
    <t>8:00AM</t>
  </si>
  <si>
    <t>SEPARADORES DE SEM MILLER</t>
  </si>
  <si>
    <t>MOTOR Y DOS BATERIAS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</si>
</sst>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0" fontId="2" fillId="0" borderId="0"/>
  </cellStyleXfs>
  <cellXfs count="48">
    <xf numFmtId="0" fontId="0" fillId="0" borderId="0" xfId="0"/>
    <xf numFmtId="0" fontId="4" fillId="0" borderId="0" xfId="0" applyFont="1"/>
    <xf numFmtId="44" fontId="5" fillId="0" borderId="0" xfId="1" applyFont="1"/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164" fontId="5" fillId="0" borderId="1" xfId="2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2" applyFon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5" fillId="0" borderId="0" xfId="2" applyFont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65" fontId="5" fillId="0" borderId="5" xfId="3" applyNumberFormat="1" applyFont="1" applyFill="1" applyBorder="1" applyAlignment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44" fontId="3" fillId="0" borderId="5" xfId="1" applyFont="1" applyFill="1" applyBorder="1" applyAlignment="1"/>
    <xf numFmtId="9" fontId="3" fillId="0" borderId="5" xfId="2" applyNumberFormat="1" applyFont="1" applyBorder="1" applyAlignment="1">
      <alignment wrapText="1"/>
    </xf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3" fillId="0" borderId="5" xfId="0" applyFont="1" applyBorder="1" applyAlignment="1">
      <alignment horizontal="center"/>
    </xf>
    <xf numFmtId="0" fontId="3" fillId="0" borderId="8" xfId="0" applyFont="1" applyBorder="1"/>
    <xf numFmtId="0" fontId="4" fillId="0" borderId="5" xfId="0" applyFont="1" applyBorder="1" applyAlignment="1">
      <alignment horizontal="left"/>
    </xf>
    <xf numFmtId="0" fontId="3" fillId="0" borderId="5" xfId="0" applyFont="1" applyBorder="1"/>
    <xf numFmtId="0" fontId="5" fillId="0" borderId="0" xfId="2" applyFont="1" applyAlignment="1">
      <alignment horizontal="center"/>
    </xf>
    <xf numFmtId="22" fontId="4" fillId="0" borderId="3" xfId="2" applyNumberFormat="1" applyFont="1" applyBorder="1" applyAlignment="1">
      <alignment horizontal="left"/>
    </xf>
    <xf numFmtId="0" fontId="4" fillId="0" borderId="5" xfId="2" applyFont="1" applyBorder="1" applyAlignment="1">
      <alignment horizontal="center"/>
    </xf>
    <xf numFmtId="0" fontId="4" fillId="0" borderId="6" xfId="2" applyFont="1" applyBorder="1" applyAlignment="1" applyProtection="1">
      <alignment horizontal="center" vertical="top" wrapText="1" readingOrder="1"/>
      <protection locked="0"/>
    </xf>
    <xf numFmtId="165" fontId="5" fillId="0" borderId="8" xfId="3" applyNumberFormat="1" applyFont="1" applyFill="1" applyBorder="1" applyAlignment="1"/>
    <xf numFmtId="0" fontId="3" fillId="0" borderId="9" xfId="0" applyFont="1" applyBorder="1" applyAlignment="1">
      <alignment horizontal="center" vertical="center"/>
    </xf>
    <xf numFmtId="0" fontId="4" fillId="0" borderId="5" xfId="0" applyFont="1" applyFill="1" applyBorder="1"/>
    <xf numFmtId="0" fontId="4" fillId="0" borderId="5" xfId="4" applyFont="1" applyFill="1" applyBorder="1" applyAlignment="1" applyProtection="1">
      <alignment vertical="top" wrapText="1" readingOrder="1"/>
      <protection locked="0"/>
    </xf>
    <xf numFmtId="0" fontId="4" fillId="0" borderId="5" xfId="4" applyFont="1" applyFill="1" applyBorder="1" applyAlignment="1" applyProtection="1">
      <alignment horizontal="left" vertical="top" readingOrder="1"/>
      <protection locked="0"/>
    </xf>
    <xf numFmtId="0" fontId="6" fillId="0" borderId="0" xfId="2" applyFont="1" applyAlignment="1">
      <alignment horizontal="center"/>
    </xf>
    <xf numFmtId="0" fontId="3" fillId="0" borderId="0" xfId="2" applyFont="1" applyAlignment="1">
      <alignment horizontal="center" wrapText="1"/>
    </xf>
    <xf numFmtId="0" fontId="3" fillId="0" borderId="0" xfId="2" applyFont="1" applyAlignment="1">
      <alignment horizontal="center" wrapText="1"/>
    </xf>
    <xf numFmtId="0" fontId="4" fillId="0" borderId="0" xfId="2" applyFont="1" applyAlignment="1">
      <alignment horizontal="center" wrapText="1"/>
    </xf>
    <xf numFmtId="0" fontId="3" fillId="0" borderId="5" xfId="2" applyFont="1" applyBorder="1" applyAlignment="1">
      <alignment horizontal="right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2" applyFont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3" fillId="0" borderId="6" xfId="2" applyFont="1" applyBorder="1" applyAlignment="1">
      <alignment horizontal="right" wrapText="1"/>
    </xf>
    <xf numFmtId="0" fontId="3" fillId="0" borderId="7" xfId="2" applyFont="1" applyBorder="1" applyAlignment="1">
      <alignment horizontal="right" wrapText="1"/>
    </xf>
    <xf numFmtId="0" fontId="3" fillId="0" borderId="8" xfId="2" applyFont="1" applyBorder="1" applyAlignment="1">
      <alignment horizontal="right" wrapText="1"/>
    </xf>
  </cellXfs>
  <cellStyles count="5">
    <cellStyle name="Moneda" xfId="1" builtinId="4"/>
    <cellStyle name="Moneda [0] 2" xfId="3" xr:uid="{549E200C-DC57-4958-852A-F27BFFE00AC7}"/>
    <cellStyle name="Normal" xfId="0" builtinId="0"/>
    <cellStyle name="Normal 2" xfId="2" xr:uid="{46420619-9C58-408F-A1F3-D868811809D5}"/>
    <cellStyle name="Normal 3" xfId="4" xr:uid="{4BB3E9B5-68E0-4140-9706-E915B25CA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3152775</xdr:colOff>
      <xdr:row>0</xdr:row>
      <xdr:rowOff>0</xdr:rowOff>
    </xdr:from>
    <xdr:to>
      <xdr:col>2</xdr:col>
      <xdr:colOff>5276850</xdr:colOff>
      <xdr:row>8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9C327A9-5710-4799-8D3A-8EB8049DC5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6372225" y="0"/>
          <a:ext cx="2124075" cy="2124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3152775</xdr:colOff>
      <xdr:row>0</xdr:row>
      <xdr:rowOff>0</xdr:rowOff>
    </xdr:from>
    <xdr:to>
      <xdr:col>2</xdr:col>
      <xdr:colOff>5276850</xdr:colOff>
      <xdr:row>11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B99E6BC-C891-44D0-ACC7-CD50FFD86A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6372225" y="0"/>
          <a:ext cx="2124075" cy="2124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3905250</xdr:colOff>
      <xdr:row>0</xdr:row>
      <xdr:rowOff>180976</xdr:rowOff>
    </xdr:from>
    <xdr:ext cx="2936875" cy="1755774"/>
    <xdr:pic>
      <xdr:nvPicPr>
        <xdr:cNvPr id="2" name="Imagen 1">
          <a:extLst>
            <a:ext uri="{FF2B5EF4-FFF2-40B4-BE49-F238E27FC236}">
              <a16:creationId xmlns:a16="http://schemas.microsoft.com/office/drawing/2014/main" id="{6B412742-35D7-4539-BD4E-9AA8F7431F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7112000" y="180976"/>
          <a:ext cx="2936875" cy="175577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3200401</xdr:colOff>
      <xdr:row>0</xdr:row>
      <xdr:rowOff>19050</xdr:rowOff>
    </xdr:from>
    <xdr:ext cx="3067050" cy="1828799"/>
    <xdr:pic>
      <xdr:nvPicPr>
        <xdr:cNvPr id="2" name="Imagen 1">
          <a:extLst>
            <a:ext uri="{FF2B5EF4-FFF2-40B4-BE49-F238E27FC236}">
              <a16:creationId xmlns:a16="http://schemas.microsoft.com/office/drawing/2014/main" id="{F1294A32-AD07-40D3-B96B-41D460D1E8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6419851" y="19050"/>
          <a:ext cx="3067050" cy="1828799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3152775</xdr:colOff>
      <xdr:row>0</xdr:row>
      <xdr:rowOff>0</xdr:rowOff>
    </xdr:from>
    <xdr:to>
      <xdr:col>2</xdr:col>
      <xdr:colOff>5276850</xdr:colOff>
      <xdr:row>11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997BEF-C6F8-4EDC-B798-212AD80251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6372225" y="0"/>
          <a:ext cx="2124075" cy="2124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B984-4E41-4B21-93A2-F055003A0387}">
  <dimension ref="A1:E49"/>
  <sheetViews>
    <sheetView workbookViewId="0">
      <selection sqref="A1:XFD1048576"/>
    </sheetView>
  </sheetViews>
  <sheetFormatPr baseColWidth="10" defaultRowHeight="20.100000000000001" customHeight="1" x14ac:dyDescent="0.2"/>
  <cols>
    <col min="1" max="1" width="14.140625" style="1" customWidth="1"/>
    <col min="2" max="2" width="34.140625" style="1" customWidth="1"/>
    <col min="3" max="3" width="80.7109375" style="1" customWidth="1"/>
    <col min="4" max="4" width="15.42578125" style="1" bestFit="1" customWidth="1"/>
    <col min="5" max="5" width="19" style="1" customWidth="1"/>
    <col min="6" max="16384" width="11.42578125" style="1"/>
  </cols>
  <sheetData>
    <row r="1" spans="1:5" ht="20.100000000000001" customHeight="1" x14ac:dyDescent="0.25">
      <c r="A1" s="34" t="s">
        <v>0</v>
      </c>
      <c r="B1" s="34"/>
      <c r="C1" s="34"/>
    </row>
    <row r="2" spans="1:5" ht="20.100000000000001" customHeight="1" x14ac:dyDescent="0.2">
      <c r="A2" s="35" t="s">
        <v>1</v>
      </c>
      <c r="B2" s="35"/>
      <c r="C2" s="35"/>
    </row>
    <row r="3" spans="1:5" ht="20.100000000000001" customHeight="1" x14ac:dyDescent="0.25">
      <c r="A3" s="43" t="s">
        <v>2</v>
      </c>
      <c r="B3" s="43"/>
      <c r="C3" s="43"/>
      <c r="E3" s="2"/>
    </row>
    <row r="4" spans="1:5" ht="20.100000000000001" customHeight="1" x14ac:dyDescent="0.2">
      <c r="A4" s="23"/>
      <c r="B4" s="23"/>
      <c r="C4" s="23"/>
      <c r="E4" s="2"/>
    </row>
    <row r="5" spans="1:5" ht="20.100000000000001" customHeight="1" x14ac:dyDescent="0.25">
      <c r="A5" s="3"/>
      <c r="B5" s="3"/>
      <c r="C5" s="3"/>
      <c r="E5" s="2"/>
    </row>
    <row r="6" spans="1:5" ht="20.100000000000001" customHeight="1" thickBot="1" x14ac:dyDescent="0.3">
      <c r="A6" s="3"/>
      <c r="B6" s="4" t="s">
        <v>3</v>
      </c>
      <c r="C6" s="5">
        <v>44685</v>
      </c>
      <c r="E6" s="2"/>
    </row>
    <row r="7" spans="1:5" ht="20.100000000000001" customHeight="1" thickBot="1" x14ac:dyDescent="0.3">
      <c r="A7" s="3"/>
      <c r="B7" s="4" t="s">
        <v>4</v>
      </c>
      <c r="C7" s="6" t="s">
        <v>5</v>
      </c>
      <c r="E7" s="2"/>
    </row>
    <row r="8" spans="1:5" ht="20.100000000000001" customHeight="1" thickBot="1" x14ac:dyDescent="0.3">
      <c r="A8" s="3"/>
      <c r="B8" s="4" t="s">
        <v>6</v>
      </c>
      <c r="C8" s="6" t="s">
        <v>7</v>
      </c>
      <c r="E8" s="2"/>
    </row>
    <row r="9" spans="1:5" ht="20.100000000000001" customHeight="1" thickBot="1" x14ac:dyDescent="0.3">
      <c r="A9" s="3"/>
      <c r="B9" s="4" t="s">
        <v>8</v>
      </c>
      <c r="C9" s="6" t="s">
        <v>9</v>
      </c>
      <c r="E9" s="2"/>
    </row>
    <row r="10" spans="1:5" ht="20.100000000000001" customHeight="1" thickBot="1" x14ac:dyDescent="0.3">
      <c r="A10" s="3"/>
      <c r="B10" s="4" t="s">
        <v>10</v>
      </c>
      <c r="C10" s="6" t="s">
        <v>11</v>
      </c>
      <c r="E10" s="2"/>
    </row>
    <row r="11" spans="1:5" ht="20.100000000000001" customHeight="1" thickBot="1" x14ac:dyDescent="0.3">
      <c r="A11" s="3"/>
      <c r="B11" s="4" t="s">
        <v>12</v>
      </c>
      <c r="C11" s="6" t="s">
        <v>13</v>
      </c>
      <c r="E11" s="2"/>
    </row>
    <row r="12" spans="1:5" ht="20.100000000000001" customHeight="1" thickBot="1" x14ac:dyDescent="0.3">
      <c r="A12" s="3"/>
      <c r="B12" s="4" t="s">
        <v>14</v>
      </c>
      <c r="C12" s="7" t="s">
        <v>50</v>
      </c>
      <c r="E12" s="2"/>
    </row>
    <row r="13" spans="1:5" ht="20.100000000000001" customHeight="1" thickBot="1" x14ac:dyDescent="0.25">
      <c r="B13" s="4" t="s">
        <v>15</v>
      </c>
      <c r="C13" s="8"/>
    </row>
    <row r="14" spans="1:5" ht="20.100000000000001" customHeight="1" thickBot="1" x14ac:dyDescent="0.25">
      <c r="B14" s="4" t="s">
        <v>16</v>
      </c>
      <c r="C14" s="8"/>
    </row>
    <row r="15" spans="1:5" ht="20.100000000000001" customHeight="1" thickBot="1" x14ac:dyDescent="0.25">
      <c r="B15" s="4" t="s">
        <v>17</v>
      </c>
      <c r="C15" s="5">
        <v>44685</v>
      </c>
    </row>
    <row r="16" spans="1:5" ht="20.100000000000001" customHeight="1" x14ac:dyDescent="0.2">
      <c r="B16" s="4" t="s">
        <v>18</v>
      </c>
      <c r="C16" s="24" t="s">
        <v>51</v>
      </c>
      <c r="E16" s="2"/>
    </row>
    <row r="17" spans="1:5" ht="20.100000000000001" customHeight="1" x14ac:dyDescent="0.2">
      <c r="A17" s="4"/>
      <c r="B17" s="4"/>
      <c r="D17" s="9"/>
      <c r="E17" s="2"/>
    </row>
    <row r="18" spans="1:5" ht="20.100000000000001" customHeight="1" x14ac:dyDescent="0.25">
      <c r="A18" s="44" t="s">
        <v>19</v>
      </c>
      <c r="B18" s="44"/>
      <c r="C18" s="44"/>
      <c r="D18" s="44"/>
      <c r="E18" s="44"/>
    </row>
    <row r="19" spans="1:5" ht="41.25" customHeight="1" x14ac:dyDescent="0.2">
      <c r="A19" s="10" t="s">
        <v>20</v>
      </c>
      <c r="B19" s="28" t="s">
        <v>21</v>
      </c>
      <c r="C19" s="28" t="s">
        <v>22</v>
      </c>
      <c r="D19" s="11" t="s">
        <v>23</v>
      </c>
      <c r="E19" s="11" t="s">
        <v>24</v>
      </c>
    </row>
    <row r="20" spans="1:5" ht="20.100000000000001" customHeight="1" x14ac:dyDescent="0.2">
      <c r="A20" s="26">
        <v>3</v>
      </c>
      <c r="B20" s="29" t="s">
        <v>54</v>
      </c>
      <c r="C20" s="29" t="s">
        <v>55</v>
      </c>
      <c r="D20" s="27">
        <v>144</v>
      </c>
      <c r="E20" s="12">
        <f>A20*D20</f>
        <v>432</v>
      </c>
    </row>
    <row r="21" spans="1:5" ht="20.100000000000001" customHeight="1" x14ac:dyDescent="0.2">
      <c r="A21" s="25">
        <v>1</v>
      </c>
      <c r="B21" s="31" t="s">
        <v>52</v>
      </c>
      <c r="C21" s="30" t="s">
        <v>53</v>
      </c>
      <c r="D21" s="12">
        <v>96</v>
      </c>
      <c r="E21" s="12">
        <f t="shared" ref="E21:E22" si="0">A21*D21</f>
        <v>96</v>
      </c>
    </row>
    <row r="22" spans="1:5" ht="20.100000000000001" customHeight="1" x14ac:dyDescent="0.2">
      <c r="A22" s="13">
        <v>1</v>
      </c>
      <c r="B22" s="29" t="s">
        <v>56</v>
      </c>
      <c r="C22" s="29" t="s">
        <v>57</v>
      </c>
      <c r="D22" s="12">
        <v>900</v>
      </c>
      <c r="E22" s="12">
        <f t="shared" si="0"/>
        <v>900</v>
      </c>
    </row>
    <row r="23" spans="1:5" ht="20.100000000000001" customHeight="1" x14ac:dyDescent="0.25">
      <c r="A23" s="36" t="s">
        <v>25</v>
      </c>
      <c r="B23" s="36"/>
      <c r="C23" s="36"/>
      <c r="D23" s="36"/>
      <c r="E23" s="15">
        <f>SUM(E20:E22)</f>
        <v>1428</v>
      </c>
    </row>
    <row r="24" spans="1:5" ht="20.100000000000001" customHeight="1" x14ac:dyDescent="0.25">
      <c r="A24" s="45" t="s">
        <v>26</v>
      </c>
      <c r="B24" s="46"/>
      <c r="C24" s="47"/>
      <c r="D24" s="16">
        <v>0.12</v>
      </c>
      <c r="E24" s="15">
        <f>+E23*D24</f>
        <v>171.35999999999999</v>
      </c>
    </row>
    <row r="25" spans="1:5" ht="20.100000000000001" customHeight="1" x14ac:dyDescent="0.25">
      <c r="A25" s="36" t="s">
        <v>27</v>
      </c>
      <c r="B25" s="36"/>
      <c r="C25" s="36"/>
      <c r="D25" s="36"/>
      <c r="E25" s="15">
        <f>+E23+E24</f>
        <v>1599.36</v>
      </c>
    </row>
    <row r="26" spans="1:5" ht="20.100000000000001" customHeight="1" x14ac:dyDescent="0.25">
      <c r="A26" s="17"/>
      <c r="B26" s="17"/>
      <c r="C26" s="17"/>
      <c r="D26" s="17"/>
      <c r="E26" s="18"/>
    </row>
    <row r="27" spans="1:5" ht="20.100000000000001" customHeight="1" x14ac:dyDescent="0.25">
      <c r="A27" s="37" t="s">
        <v>28</v>
      </c>
      <c r="B27" s="38"/>
      <c r="C27" s="38"/>
      <c r="D27" s="38"/>
      <c r="E27" s="39"/>
    </row>
    <row r="28" spans="1:5" ht="20.100000000000001" customHeight="1" x14ac:dyDescent="0.25">
      <c r="A28" s="19" t="s">
        <v>29</v>
      </c>
      <c r="B28" s="19" t="s">
        <v>30</v>
      </c>
      <c r="C28" s="40" t="s">
        <v>31</v>
      </c>
      <c r="D28" s="41"/>
      <c r="E28" s="20"/>
    </row>
    <row r="29" spans="1:5" ht="20.100000000000001" customHeight="1" x14ac:dyDescent="0.25">
      <c r="A29" s="13">
        <v>4</v>
      </c>
      <c r="B29" s="19"/>
      <c r="C29" s="21" t="s">
        <v>32</v>
      </c>
      <c r="D29" s="19"/>
      <c r="E29" s="22"/>
    </row>
    <row r="30" spans="1:5" ht="20.100000000000001" customHeight="1" x14ac:dyDescent="0.25">
      <c r="A30" s="13">
        <v>1</v>
      </c>
      <c r="B30" s="19"/>
      <c r="C30" s="21" t="s">
        <v>33</v>
      </c>
      <c r="D30" s="19"/>
      <c r="E30" s="22"/>
    </row>
    <row r="31" spans="1:5" ht="20.100000000000001" customHeight="1" x14ac:dyDescent="0.25">
      <c r="A31" s="13">
        <v>2</v>
      </c>
      <c r="B31" s="19"/>
      <c r="C31" s="21" t="s">
        <v>34</v>
      </c>
      <c r="D31" s="19"/>
      <c r="E31" s="22"/>
    </row>
    <row r="32" spans="1:5" ht="20.100000000000001" customHeight="1" x14ac:dyDescent="0.25">
      <c r="A32" s="13">
        <v>2</v>
      </c>
      <c r="B32" s="19"/>
      <c r="C32" s="21" t="s">
        <v>35</v>
      </c>
      <c r="D32" s="19"/>
      <c r="E32" s="22"/>
    </row>
    <row r="33" spans="1:5" ht="20.100000000000001" customHeight="1" x14ac:dyDescent="0.25">
      <c r="A33" s="13">
        <v>2</v>
      </c>
      <c r="B33" s="19"/>
      <c r="C33" s="21" t="s">
        <v>36</v>
      </c>
      <c r="D33" s="19"/>
      <c r="E33" s="22"/>
    </row>
    <row r="34" spans="1:5" ht="20.100000000000001" customHeight="1" x14ac:dyDescent="0.25">
      <c r="A34" s="13">
        <v>1</v>
      </c>
      <c r="B34" s="19"/>
      <c r="C34" s="21" t="s">
        <v>37</v>
      </c>
      <c r="D34" s="19"/>
      <c r="E34" s="22"/>
    </row>
    <row r="35" spans="1:5" ht="20.100000000000001" customHeight="1" x14ac:dyDescent="0.25">
      <c r="A35" s="13">
        <v>1</v>
      </c>
      <c r="B35" s="19"/>
      <c r="C35" s="21" t="s">
        <v>38</v>
      </c>
      <c r="D35" s="19"/>
      <c r="E35" s="22"/>
    </row>
    <row r="36" spans="1:5" ht="20.100000000000001" customHeight="1" x14ac:dyDescent="0.25">
      <c r="A36" s="13">
        <v>1</v>
      </c>
      <c r="B36" s="19"/>
      <c r="C36" s="21" t="s">
        <v>39</v>
      </c>
      <c r="D36" s="19"/>
      <c r="E36" s="22"/>
    </row>
    <row r="37" spans="1:5" ht="20.100000000000001" customHeight="1" x14ac:dyDescent="0.25">
      <c r="A37" s="13">
        <v>2</v>
      </c>
      <c r="B37" s="19"/>
      <c r="C37" s="21" t="s">
        <v>40</v>
      </c>
      <c r="D37" s="19"/>
      <c r="E37" s="22"/>
    </row>
    <row r="38" spans="1:5" ht="20.100000000000001" customHeight="1" x14ac:dyDescent="0.25">
      <c r="A38" s="13">
        <v>4</v>
      </c>
      <c r="B38" s="19"/>
      <c r="C38" s="21" t="s">
        <v>41</v>
      </c>
      <c r="D38" s="19"/>
      <c r="E38" s="22"/>
    </row>
    <row r="39" spans="1:5" ht="20.100000000000001" customHeight="1" x14ac:dyDescent="0.25">
      <c r="A39" s="13">
        <v>2</v>
      </c>
      <c r="B39" s="19"/>
      <c r="C39" s="21" t="s">
        <v>42</v>
      </c>
      <c r="D39" s="19"/>
      <c r="E39" s="22"/>
    </row>
    <row r="40" spans="1:5" ht="20.100000000000001" customHeight="1" x14ac:dyDescent="0.25">
      <c r="A40" s="13">
        <v>2</v>
      </c>
      <c r="B40" s="19"/>
      <c r="C40" s="21" t="s">
        <v>43</v>
      </c>
      <c r="D40" s="19"/>
      <c r="E40" s="22"/>
    </row>
    <row r="41" spans="1:5" ht="20.100000000000001" customHeight="1" x14ac:dyDescent="0.25">
      <c r="A41" s="13">
        <v>1</v>
      </c>
      <c r="B41" s="13"/>
      <c r="C41" s="14" t="s">
        <v>44</v>
      </c>
      <c r="D41" s="19"/>
      <c r="E41" s="22"/>
    </row>
    <row r="42" spans="1:5" ht="20.100000000000001" customHeight="1" x14ac:dyDescent="0.25">
      <c r="A42" s="13">
        <v>4</v>
      </c>
      <c r="B42" s="13"/>
      <c r="C42" s="14" t="s">
        <v>45</v>
      </c>
      <c r="D42" s="19"/>
      <c r="E42" s="22"/>
    </row>
    <row r="43" spans="1:5" ht="20.100000000000001" customHeight="1" x14ac:dyDescent="0.25">
      <c r="A43" s="13">
        <v>1</v>
      </c>
      <c r="B43" s="13"/>
      <c r="C43" s="14" t="s">
        <v>46</v>
      </c>
      <c r="D43" s="19"/>
      <c r="E43" s="22"/>
    </row>
    <row r="44" spans="1:5" ht="20.100000000000001" customHeight="1" x14ac:dyDescent="0.25">
      <c r="A44" s="13">
        <v>2</v>
      </c>
      <c r="B44" s="13"/>
      <c r="C44" s="14" t="s">
        <v>47</v>
      </c>
      <c r="D44" s="19"/>
      <c r="E44" s="22"/>
    </row>
    <row r="47" spans="1:5" ht="20.100000000000001" customHeight="1" x14ac:dyDescent="0.25">
      <c r="A47" s="42" t="s">
        <v>48</v>
      </c>
      <c r="B47" s="42"/>
    </row>
    <row r="48" spans="1:5" ht="20.100000000000001" customHeight="1" x14ac:dyDescent="0.25">
      <c r="A48" s="42"/>
      <c r="B48" s="42"/>
    </row>
    <row r="49" spans="1:2" ht="20.100000000000001" customHeight="1" x14ac:dyDescent="0.25">
      <c r="A49" s="42" t="s">
        <v>49</v>
      </c>
      <c r="B49" s="42"/>
    </row>
  </sheetData>
  <mergeCells count="12">
    <mergeCell ref="A47:B47"/>
    <mergeCell ref="A48:B48"/>
    <mergeCell ref="A49:B49"/>
    <mergeCell ref="A3:C3"/>
    <mergeCell ref="A18:E18"/>
    <mergeCell ref="A23:D23"/>
    <mergeCell ref="A24:C24"/>
    <mergeCell ref="A1:C1"/>
    <mergeCell ref="A2:C2"/>
    <mergeCell ref="A25:D25"/>
    <mergeCell ref="A27:E27"/>
    <mergeCell ref="C28:D28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4FD94-9A31-4873-8F62-CEEE71ECF40D}">
  <dimension ref="A1:E49"/>
  <sheetViews>
    <sheetView workbookViewId="0">
      <selection sqref="A1:XFD1048576"/>
    </sheetView>
  </sheetViews>
  <sheetFormatPr baseColWidth="10" defaultRowHeight="20.100000000000001" customHeight="1" x14ac:dyDescent="0.2"/>
  <cols>
    <col min="1" max="1" width="14.140625" style="1" customWidth="1"/>
    <col min="2" max="2" width="34.140625" style="1" customWidth="1"/>
    <col min="3" max="3" width="80.7109375" style="1" customWidth="1"/>
    <col min="4" max="4" width="15.42578125" style="1" bestFit="1" customWidth="1"/>
    <col min="5" max="5" width="19" style="1" customWidth="1"/>
    <col min="6" max="16384" width="11.42578125" style="1"/>
  </cols>
  <sheetData>
    <row r="1" spans="1:5" ht="20.100000000000001" customHeight="1" x14ac:dyDescent="0.25">
      <c r="A1" s="34" t="s">
        <v>0</v>
      </c>
      <c r="B1" s="34"/>
      <c r="C1" s="34"/>
    </row>
    <row r="2" spans="1:5" ht="20.100000000000001" customHeight="1" x14ac:dyDescent="0.2">
      <c r="A2" s="35" t="s">
        <v>1</v>
      </c>
      <c r="B2" s="35"/>
      <c r="C2" s="35"/>
    </row>
    <row r="3" spans="1:5" ht="20.100000000000001" customHeight="1" x14ac:dyDescent="0.25">
      <c r="A3" s="43" t="s">
        <v>2</v>
      </c>
      <c r="B3" s="43"/>
      <c r="C3" s="43"/>
      <c r="E3" s="2"/>
    </row>
    <row r="4" spans="1:5" ht="20.100000000000001" customHeight="1" x14ac:dyDescent="0.2">
      <c r="A4" s="23"/>
      <c r="B4" s="23"/>
      <c r="C4" s="23"/>
      <c r="E4" s="2"/>
    </row>
    <row r="5" spans="1:5" ht="20.100000000000001" customHeight="1" x14ac:dyDescent="0.25">
      <c r="A5" s="32"/>
      <c r="B5" s="32"/>
      <c r="C5" s="32"/>
      <c r="E5" s="2"/>
    </row>
    <row r="6" spans="1:5" ht="20.100000000000001" customHeight="1" thickBot="1" x14ac:dyDescent="0.3">
      <c r="A6" s="32"/>
      <c r="B6" s="4" t="s">
        <v>3</v>
      </c>
      <c r="C6" s="5">
        <v>44685</v>
      </c>
      <c r="E6" s="2"/>
    </row>
    <row r="7" spans="1:5" ht="20.100000000000001" customHeight="1" thickBot="1" x14ac:dyDescent="0.3">
      <c r="A7" s="32"/>
      <c r="B7" s="4" t="s">
        <v>4</v>
      </c>
      <c r="C7" s="6" t="s">
        <v>5</v>
      </c>
      <c r="E7" s="2"/>
    </row>
    <row r="8" spans="1:5" ht="20.100000000000001" customHeight="1" thickBot="1" x14ac:dyDescent="0.3">
      <c r="A8" s="32"/>
      <c r="B8" s="4" t="s">
        <v>6</v>
      </c>
      <c r="C8" s="6" t="s">
        <v>7</v>
      </c>
      <c r="E8" s="2"/>
    </row>
    <row r="9" spans="1:5" ht="20.100000000000001" customHeight="1" thickBot="1" x14ac:dyDescent="0.3">
      <c r="A9" s="32"/>
      <c r="B9" s="4" t="s">
        <v>8</v>
      </c>
      <c r="C9" s="6" t="s">
        <v>9</v>
      </c>
      <c r="E9" s="2"/>
    </row>
    <row r="10" spans="1:5" ht="20.100000000000001" customHeight="1" thickBot="1" x14ac:dyDescent="0.3">
      <c r="A10" s="32"/>
      <c r="B10" s="4" t="s">
        <v>10</v>
      </c>
      <c r="C10" s="6" t="s">
        <v>11</v>
      </c>
      <c r="E10" s="2"/>
    </row>
    <row r="11" spans="1:5" ht="20.100000000000001" customHeight="1" thickBot="1" x14ac:dyDescent="0.3">
      <c r="A11" s="32"/>
      <c r="B11" s="4" t="s">
        <v>12</v>
      </c>
      <c r="C11" s="6" t="s">
        <v>13</v>
      </c>
      <c r="E11" s="2"/>
    </row>
    <row r="12" spans="1:5" ht="20.100000000000001" customHeight="1" thickBot="1" x14ac:dyDescent="0.3">
      <c r="A12" s="32"/>
      <c r="B12" s="4" t="s">
        <v>14</v>
      </c>
      <c r="C12" s="7" t="s">
        <v>50</v>
      </c>
      <c r="E12" s="2"/>
    </row>
    <row r="13" spans="1:5" ht="20.100000000000001" customHeight="1" thickBot="1" x14ac:dyDescent="0.25">
      <c r="B13" s="4" t="s">
        <v>15</v>
      </c>
      <c r="C13" s="8"/>
    </row>
    <row r="14" spans="1:5" ht="20.100000000000001" customHeight="1" thickBot="1" x14ac:dyDescent="0.25">
      <c r="B14" s="4" t="s">
        <v>16</v>
      </c>
      <c r="C14" s="8"/>
    </row>
    <row r="15" spans="1:5" ht="20.100000000000001" customHeight="1" thickBot="1" x14ac:dyDescent="0.25">
      <c r="B15" s="4" t="s">
        <v>17</v>
      </c>
      <c r="C15" s="5">
        <v>44685</v>
      </c>
    </row>
    <row r="16" spans="1:5" ht="20.100000000000001" customHeight="1" x14ac:dyDescent="0.2">
      <c r="B16" s="4" t="s">
        <v>18</v>
      </c>
      <c r="C16" s="24" t="s">
        <v>51</v>
      </c>
      <c r="E16" s="2"/>
    </row>
    <row r="17" spans="1:5" ht="20.100000000000001" customHeight="1" x14ac:dyDescent="0.2">
      <c r="A17" s="4"/>
      <c r="B17" s="4"/>
      <c r="D17" s="9"/>
      <c r="E17" s="2"/>
    </row>
    <row r="18" spans="1:5" ht="20.100000000000001" customHeight="1" x14ac:dyDescent="0.25">
      <c r="A18" s="44" t="s">
        <v>19</v>
      </c>
      <c r="B18" s="44"/>
      <c r="C18" s="44"/>
      <c r="D18" s="44"/>
      <c r="E18" s="44"/>
    </row>
    <row r="19" spans="1:5" ht="41.25" customHeight="1" x14ac:dyDescent="0.2">
      <c r="A19" s="10" t="s">
        <v>20</v>
      </c>
      <c r="B19" s="28" t="s">
        <v>21</v>
      </c>
      <c r="C19" s="28" t="s">
        <v>22</v>
      </c>
      <c r="D19" s="11" t="s">
        <v>23</v>
      </c>
      <c r="E19" s="11" t="s">
        <v>24</v>
      </c>
    </row>
    <row r="20" spans="1:5" ht="20.100000000000001" customHeight="1" x14ac:dyDescent="0.2">
      <c r="A20" s="26">
        <v>3</v>
      </c>
      <c r="B20" s="29" t="s">
        <v>54</v>
      </c>
      <c r="C20" s="29" t="s">
        <v>55</v>
      </c>
      <c r="D20" s="27">
        <v>144</v>
      </c>
      <c r="E20" s="12">
        <f>A20*D20</f>
        <v>432</v>
      </c>
    </row>
    <row r="21" spans="1:5" ht="20.100000000000001" customHeight="1" x14ac:dyDescent="0.2">
      <c r="A21" s="25">
        <v>1</v>
      </c>
      <c r="B21" s="31" t="s">
        <v>52</v>
      </c>
      <c r="C21" s="30" t="s">
        <v>53</v>
      </c>
      <c r="D21" s="12">
        <v>96</v>
      </c>
      <c r="E21" s="12">
        <f t="shared" ref="E21:E22" si="0">A21*D21</f>
        <v>96</v>
      </c>
    </row>
    <row r="22" spans="1:5" ht="20.100000000000001" customHeight="1" x14ac:dyDescent="0.2">
      <c r="A22" s="13">
        <v>1</v>
      </c>
      <c r="B22" s="29" t="s">
        <v>56</v>
      </c>
      <c r="C22" s="29" t="s">
        <v>57</v>
      </c>
      <c r="D22" s="12">
        <v>900</v>
      </c>
      <c r="E22" s="12">
        <f t="shared" si="0"/>
        <v>900</v>
      </c>
    </row>
    <row r="23" spans="1:5" ht="20.100000000000001" customHeight="1" x14ac:dyDescent="0.25">
      <c r="A23" s="36" t="s">
        <v>25</v>
      </c>
      <c r="B23" s="36"/>
      <c r="C23" s="36"/>
      <c r="D23" s="36"/>
      <c r="E23" s="15">
        <f>SUM(E20:E22)</f>
        <v>1428</v>
      </c>
    </row>
    <row r="24" spans="1:5" ht="20.100000000000001" customHeight="1" x14ac:dyDescent="0.25">
      <c r="A24" s="45" t="s">
        <v>26</v>
      </c>
      <c r="B24" s="46"/>
      <c r="C24" s="47"/>
      <c r="D24" s="16">
        <v>0.12</v>
      </c>
      <c r="E24" s="15">
        <f>+E23*D24</f>
        <v>171.35999999999999</v>
      </c>
    </row>
    <row r="25" spans="1:5" ht="20.100000000000001" customHeight="1" x14ac:dyDescent="0.25">
      <c r="A25" s="36" t="s">
        <v>27</v>
      </c>
      <c r="B25" s="36"/>
      <c r="C25" s="36"/>
      <c r="D25" s="36"/>
      <c r="E25" s="15">
        <f>+E23+E24</f>
        <v>1599.36</v>
      </c>
    </row>
    <row r="26" spans="1:5" ht="20.100000000000001" customHeight="1" x14ac:dyDescent="0.25">
      <c r="A26" s="33"/>
      <c r="B26" s="33"/>
      <c r="C26" s="33"/>
      <c r="D26" s="33"/>
      <c r="E26" s="18"/>
    </row>
    <row r="27" spans="1:5" ht="20.100000000000001" customHeight="1" x14ac:dyDescent="0.25">
      <c r="A27" s="37" t="s">
        <v>28</v>
      </c>
      <c r="B27" s="38"/>
      <c r="C27" s="38"/>
      <c r="D27" s="38"/>
      <c r="E27" s="39"/>
    </row>
    <row r="28" spans="1:5" ht="20.100000000000001" customHeight="1" x14ac:dyDescent="0.25">
      <c r="A28" s="19" t="s">
        <v>29</v>
      </c>
      <c r="B28" s="19" t="s">
        <v>30</v>
      </c>
      <c r="C28" s="40" t="s">
        <v>31</v>
      </c>
      <c r="D28" s="41"/>
      <c r="E28" s="20"/>
    </row>
    <row r="29" spans="1:5" ht="20.100000000000001" customHeight="1" x14ac:dyDescent="0.25">
      <c r="A29" s="13">
        <v>4</v>
      </c>
      <c r="B29" s="19"/>
      <c r="C29" s="21" t="s">
        <v>32</v>
      </c>
      <c r="D29" s="19"/>
      <c r="E29" s="22"/>
    </row>
    <row r="30" spans="1:5" ht="20.100000000000001" customHeight="1" x14ac:dyDescent="0.25">
      <c r="A30" s="13">
        <v>1</v>
      </c>
      <c r="B30" s="19"/>
      <c r="C30" s="21" t="s">
        <v>33</v>
      </c>
      <c r="D30" s="19"/>
      <c r="E30" s="22"/>
    </row>
    <row r="31" spans="1:5" ht="20.100000000000001" customHeight="1" x14ac:dyDescent="0.25">
      <c r="A31" s="13">
        <v>2</v>
      </c>
      <c r="B31" s="19"/>
      <c r="C31" s="21" t="s">
        <v>34</v>
      </c>
      <c r="D31" s="19"/>
      <c r="E31" s="22"/>
    </row>
    <row r="32" spans="1:5" ht="20.100000000000001" customHeight="1" x14ac:dyDescent="0.25">
      <c r="A32" s="13">
        <v>2</v>
      </c>
      <c r="B32" s="19"/>
      <c r="C32" s="21" t="s">
        <v>35</v>
      </c>
      <c r="D32" s="19"/>
      <c r="E32" s="22"/>
    </row>
    <row r="33" spans="1:5" ht="20.100000000000001" customHeight="1" x14ac:dyDescent="0.25">
      <c r="A33" s="13">
        <v>2</v>
      </c>
      <c r="B33" s="19"/>
      <c r="C33" s="21" t="s">
        <v>36</v>
      </c>
      <c r="D33" s="19"/>
      <c r="E33" s="22"/>
    </row>
    <row r="34" spans="1:5" ht="20.100000000000001" customHeight="1" x14ac:dyDescent="0.25">
      <c r="A34" s="13">
        <v>1</v>
      </c>
      <c r="B34" s="19"/>
      <c r="C34" s="21" t="s">
        <v>37</v>
      </c>
      <c r="D34" s="19"/>
      <c r="E34" s="22"/>
    </row>
    <row r="35" spans="1:5" ht="20.100000000000001" customHeight="1" x14ac:dyDescent="0.25">
      <c r="A35" s="13">
        <v>1</v>
      </c>
      <c r="B35" s="19"/>
      <c r="C35" s="21" t="s">
        <v>38</v>
      </c>
      <c r="D35" s="19"/>
      <c r="E35" s="22"/>
    </row>
    <row r="36" spans="1:5" ht="20.100000000000001" customHeight="1" x14ac:dyDescent="0.25">
      <c r="A36" s="13">
        <v>1</v>
      </c>
      <c r="B36" s="19"/>
      <c r="C36" s="21" t="s">
        <v>39</v>
      </c>
      <c r="D36" s="19"/>
      <c r="E36" s="22"/>
    </row>
    <row r="37" spans="1:5" ht="20.100000000000001" customHeight="1" x14ac:dyDescent="0.25">
      <c r="A37" s="13">
        <v>2</v>
      </c>
      <c r="B37" s="19"/>
      <c r="C37" s="21" t="s">
        <v>40</v>
      </c>
      <c r="D37" s="19"/>
      <c r="E37" s="22"/>
    </row>
    <row r="38" spans="1:5" ht="20.100000000000001" customHeight="1" x14ac:dyDescent="0.25">
      <c r="A38" s="13">
        <v>4</v>
      </c>
      <c r="B38" s="19"/>
      <c r="C38" s="21" t="s">
        <v>41</v>
      </c>
      <c r="D38" s="19"/>
      <c r="E38" s="22"/>
    </row>
    <row r="39" spans="1:5" ht="20.100000000000001" customHeight="1" x14ac:dyDescent="0.25">
      <c r="A39" s="13">
        <v>2</v>
      </c>
      <c r="B39" s="19"/>
      <c r="C39" s="21" t="s">
        <v>42</v>
      </c>
      <c r="D39" s="19"/>
      <c r="E39" s="22"/>
    </row>
    <row r="40" spans="1:5" ht="20.100000000000001" customHeight="1" x14ac:dyDescent="0.25">
      <c r="A40" s="13">
        <v>2</v>
      </c>
      <c r="B40" s="19"/>
      <c r="C40" s="21" t="s">
        <v>43</v>
      </c>
      <c r="D40" s="19"/>
      <c r="E40" s="22"/>
    </row>
    <row r="41" spans="1:5" ht="20.100000000000001" customHeight="1" x14ac:dyDescent="0.25">
      <c r="A41" s="13">
        <v>1</v>
      </c>
      <c r="B41" s="13"/>
      <c r="C41" s="14" t="s">
        <v>44</v>
      </c>
      <c r="D41" s="19"/>
      <c r="E41" s="22"/>
    </row>
    <row r="42" spans="1:5" ht="20.100000000000001" customHeight="1" x14ac:dyDescent="0.25">
      <c r="A42" s="13">
        <v>4</v>
      </c>
      <c r="B42" s="13"/>
      <c r="C42" s="14" t="s">
        <v>45</v>
      </c>
      <c r="D42" s="19"/>
      <c r="E42" s="22"/>
    </row>
    <row r="43" spans="1:5" ht="20.100000000000001" customHeight="1" x14ac:dyDescent="0.25">
      <c r="A43" s="13">
        <v>1</v>
      </c>
      <c r="B43" s="13"/>
      <c r="C43" s="14" t="s">
        <v>46</v>
      </c>
      <c r="D43" s="19"/>
      <c r="E43" s="22"/>
    </row>
    <row r="44" spans="1:5" ht="20.100000000000001" customHeight="1" x14ac:dyDescent="0.25">
      <c r="A44" s="13">
        <v>2</v>
      </c>
      <c r="B44" s="13"/>
      <c r="C44" s="14" t="s">
        <v>47</v>
      </c>
      <c r="D44" s="19"/>
      <c r="E44" s="22"/>
    </row>
    <row r="47" spans="1:5" ht="20.100000000000001" customHeight="1" x14ac:dyDescent="0.25">
      <c r="A47" s="42" t="s">
        <v>48</v>
      </c>
      <c r="B47" s="42"/>
    </row>
    <row r="48" spans="1:5" ht="20.100000000000001" customHeight="1" x14ac:dyDescent="0.25">
      <c r="A48" s="42"/>
      <c r="B48" s="42"/>
    </row>
    <row r="49" spans="1:2" ht="20.100000000000001" customHeight="1" x14ac:dyDescent="0.25">
      <c r="A49" s="42" t="s">
        <v>49</v>
      </c>
      <c r="B49" s="42"/>
    </row>
  </sheetData>
  <mergeCells count="12">
    <mergeCell ref="A25:D25"/>
    <mergeCell ref="A27:E27"/>
    <mergeCell ref="C28:D28"/>
    <mergeCell ref="A47:B47"/>
    <mergeCell ref="A48:B48"/>
    <mergeCell ref="A49:B49"/>
    <mergeCell ref="A1:C1"/>
    <mergeCell ref="A2:C2"/>
    <mergeCell ref="A3:C3"/>
    <mergeCell ref="A18:E18"/>
    <mergeCell ref="A23:D23"/>
    <mergeCell ref="A24:C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609A-44EB-4DD5-9F0B-FB1C93A8CC3F}">
  <dimension ref="A1:E38"/>
  <sheetViews>
    <sheetView topLeftCell="A4" zoomScaleNormal="100" workbookViewId="0">
      <selection activeCell="C8" sqref="C8"/>
    </sheetView>
  </sheetViews>
  <sheetFormatPr baseColWidth="10" defaultRowHeight="30" customHeight="1" x14ac:dyDescent="0.2"/>
  <cols>
    <col min="1" max="1" width="14.140625" style="1" customWidth="1"/>
    <col min="2" max="2" width="34.140625" style="1" customWidth="1"/>
    <col min="3" max="3" width="80.7109375" style="1" customWidth="1"/>
    <col min="4" max="4" width="15.42578125" style="1" bestFit="1" customWidth="1"/>
    <col min="5" max="5" width="19" style="1" customWidth="1"/>
    <col min="6" max="16384" width="11.42578125" style="1"/>
  </cols>
  <sheetData>
    <row r="1" spans="1:5" ht="30" customHeight="1" x14ac:dyDescent="0.25">
      <c r="A1" s="34" t="s">
        <v>0</v>
      </c>
      <c r="B1" s="34"/>
      <c r="C1" s="34"/>
    </row>
    <row r="2" spans="1:5" ht="30" customHeight="1" x14ac:dyDescent="0.2">
      <c r="A2" s="35" t="s">
        <v>1</v>
      </c>
      <c r="B2" s="35"/>
      <c r="C2" s="35"/>
    </row>
    <row r="3" spans="1:5" ht="30" customHeight="1" x14ac:dyDescent="0.25">
      <c r="A3" s="43" t="s">
        <v>2</v>
      </c>
      <c r="B3" s="43"/>
      <c r="C3" s="43"/>
      <c r="E3" s="2"/>
    </row>
    <row r="4" spans="1:5" ht="30" customHeight="1" x14ac:dyDescent="0.2">
      <c r="A4" s="23"/>
      <c r="B4" s="23"/>
      <c r="C4" s="23"/>
      <c r="E4" s="2"/>
    </row>
    <row r="5" spans="1:5" ht="30" customHeight="1" x14ac:dyDescent="0.25">
      <c r="A5" s="3"/>
      <c r="B5" s="3"/>
      <c r="C5" s="3"/>
      <c r="E5" s="2"/>
    </row>
    <row r="6" spans="1:5" ht="30" customHeight="1" thickBot="1" x14ac:dyDescent="0.3">
      <c r="A6" s="3"/>
      <c r="B6" s="4" t="s">
        <v>3</v>
      </c>
      <c r="C6" s="5">
        <v>44690</v>
      </c>
      <c r="E6" s="2"/>
    </row>
    <row r="7" spans="1:5" ht="30" customHeight="1" thickBot="1" x14ac:dyDescent="0.3">
      <c r="A7" s="3"/>
      <c r="B7" s="4" t="s">
        <v>4</v>
      </c>
      <c r="C7" s="6" t="s">
        <v>5</v>
      </c>
      <c r="E7" s="2"/>
    </row>
    <row r="8" spans="1:5" ht="30" customHeight="1" thickBot="1" x14ac:dyDescent="0.3">
      <c r="A8" s="3"/>
      <c r="B8" s="4" t="s">
        <v>6</v>
      </c>
      <c r="C8" s="6" t="s">
        <v>7</v>
      </c>
      <c r="E8" s="2"/>
    </row>
    <row r="9" spans="1:5" ht="30" customHeight="1" thickBot="1" x14ac:dyDescent="0.3">
      <c r="A9" s="3"/>
      <c r="B9" s="4" t="s">
        <v>8</v>
      </c>
      <c r="C9" s="6" t="s">
        <v>9</v>
      </c>
      <c r="E9" s="2"/>
    </row>
    <row r="10" spans="1:5" ht="30" customHeight="1" thickBot="1" x14ac:dyDescent="0.3">
      <c r="A10" s="3"/>
      <c r="B10" s="4" t="s">
        <v>10</v>
      </c>
      <c r="C10" s="6" t="s">
        <v>11</v>
      </c>
      <c r="E10" s="2"/>
    </row>
    <row r="11" spans="1:5" ht="30" customHeight="1" thickBot="1" x14ac:dyDescent="0.3">
      <c r="A11" s="3"/>
      <c r="B11" s="4" t="s">
        <v>12</v>
      </c>
      <c r="C11" s="6" t="s">
        <v>13</v>
      </c>
      <c r="E11" s="2"/>
    </row>
    <row r="12" spans="1:5" ht="30" customHeight="1" thickBot="1" x14ac:dyDescent="0.3">
      <c r="A12" s="3"/>
      <c r="B12" s="4" t="s">
        <v>14</v>
      </c>
      <c r="C12" s="7" t="s">
        <v>58</v>
      </c>
      <c r="E12" s="2"/>
    </row>
    <row r="13" spans="1:5" ht="30" customHeight="1" thickBot="1" x14ac:dyDescent="0.25">
      <c r="B13" s="4" t="s">
        <v>15</v>
      </c>
      <c r="C13" s="8" t="s">
        <v>60</v>
      </c>
    </row>
    <row r="14" spans="1:5" ht="30" customHeight="1" thickBot="1" x14ac:dyDescent="0.25">
      <c r="B14" s="4" t="s">
        <v>16</v>
      </c>
      <c r="C14" s="8" t="s">
        <v>61</v>
      </c>
    </row>
    <row r="15" spans="1:5" ht="30" customHeight="1" thickBot="1" x14ac:dyDescent="0.25">
      <c r="B15" s="4" t="s">
        <v>17</v>
      </c>
      <c r="C15" s="5">
        <v>44690</v>
      </c>
    </row>
    <row r="16" spans="1:5" ht="30" customHeight="1" x14ac:dyDescent="0.2">
      <c r="B16" s="4" t="s">
        <v>18</v>
      </c>
      <c r="C16" s="24" t="s">
        <v>59</v>
      </c>
      <c r="E16" s="2"/>
    </row>
    <row r="17" spans="1:5" ht="30" customHeight="1" x14ac:dyDescent="0.2">
      <c r="A17" s="4"/>
      <c r="B17" s="4"/>
      <c r="D17" s="9"/>
      <c r="E17" s="2"/>
    </row>
    <row r="18" spans="1:5" ht="30" customHeight="1" x14ac:dyDescent="0.25">
      <c r="A18" s="17"/>
      <c r="B18" s="17"/>
      <c r="C18" s="17"/>
      <c r="D18" s="17"/>
      <c r="E18" s="18"/>
    </row>
    <row r="19" spans="1:5" ht="30" customHeight="1" x14ac:dyDescent="0.25">
      <c r="A19" s="37" t="s">
        <v>28</v>
      </c>
      <c r="B19" s="38"/>
      <c r="C19" s="38"/>
      <c r="D19" s="38"/>
      <c r="E19" s="39"/>
    </row>
    <row r="20" spans="1:5" ht="30" customHeight="1" x14ac:dyDescent="0.25">
      <c r="A20" s="19" t="s">
        <v>29</v>
      </c>
      <c r="B20" s="19" t="s">
        <v>30</v>
      </c>
      <c r="C20" s="40" t="s">
        <v>31</v>
      </c>
      <c r="D20" s="41"/>
      <c r="E20" s="20"/>
    </row>
    <row r="21" spans="1:5" ht="30" customHeight="1" x14ac:dyDescent="0.25">
      <c r="A21" s="13">
        <v>4</v>
      </c>
      <c r="B21" s="19"/>
      <c r="C21" s="21" t="s">
        <v>32</v>
      </c>
      <c r="D21" s="19"/>
      <c r="E21" s="22"/>
    </row>
    <row r="22" spans="1:5" ht="30" customHeight="1" x14ac:dyDescent="0.25">
      <c r="A22" s="13">
        <v>1</v>
      </c>
      <c r="B22" s="19"/>
      <c r="C22" s="21" t="s">
        <v>33</v>
      </c>
      <c r="D22" s="19"/>
      <c r="E22" s="22"/>
    </row>
    <row r="23" spans="1:5" ht="30" customHeight="1" x14ac:dyDescent="0.25">
      <c r="A23" s="13">
        <v>2</v>
      </c>
      <c r="B23" s="19"/>
      <c r="C23" s="21" t="s">
        <v>34</v>
      </c>
      <c r="D23" s="19"/>
      <c r="E23" s="22"/>
    </row>
    <row r="24" spans="1:5" ht="30" customHeight="1" x14ac:dyDescent="0.25">
      <c r="A24" s="13">
        <v>2</v>
      </c>
      <c r="B24" s="19"/>
      <c r="C24" s="21" t="s">
        <v>35</v>
      </c>
      <c r="D24" s="19"/>
      <c r="E24" s="22"/>
    </row>
    <row r="25" spans="1:5" ht="30" customHeight="1" x14ac:dyDescent="0.25">
      <c r="A25" s="13">
        <v>2</v>
      </c>
      <c r="B25" s="19"/>
      <c r="C25" s="21" t="s">
        <v>36</v>
      </c>
      <c r="D25" s="19"/>
      <c r="E25" s="22"/>
    </row>
    <row r="26" spans="1:5" ht="30" customHeight="1" x14ac:dyDescent="0.25">
      <c r="A26" s="13">
        <v>1</v>
      </c>
      <c r="B26" s="19"/>
      <c r="C26" s="21" t="s">
        <v>37</v>
      </c>
      <c r="D26" s="19"/>
      <c r="E26" s="22"/>
    </row>
    <row r="27" spans="1:5" ht="30" customHeight="1" x14ac:dyDescent="0.25">
      <c r="A27" s="13">
        <v>1</v>
      </c>
      <c r="B27" s="19"/>
      <c r="C27" s="21" t="s">
        <v>38</v>
      </c>
      <c r="D27" s="19"/>
      <c r="E27" s="22"/>
    </row>
    <row r="28" spans="1:5" ht="30" customHeight="1" x14ac:dyDescent="0.25">
      <c r="A28" s="13">
        <v>1</v>
      </c>
      <c r="B28" s="19"/>
      <c r="C28" s="21" t="s">
        <v>39</v>
      </c>
      <c r="D28" s="19"/>
      <c r="E28" s="22"/>
    </row>
    <row r="29" spans="1:5" ht="30" customHeight="1" x14ac:dyDescent="0.25">
      <c r="A29" s="13">
        <v>2</v>
      </c>
      <c r="B29" s="19"/>
      <c r="C29" s="21" t="s">
        <v>40</v>
      </c>
      <c r="D29" s="19"/>
      <c r="E29" s="22"/>
    </row>
    <row r="30" spans="1:5" ht="30" customHeight="1" x14ac:dyDescent="0.25">
      <c r="A30" s="13">
        <v>4</v>
      </c>
      <c r="B30" s="19"/>
      <c r="C30" s="21" t="s">
        <v>41</v>
      </c>
      <c r="D30" s="19"/>
      <c r="E30" s="22"/>
    </row>
    <row r="31" spans="1:5" ht="30" customHeight="1" x14ac:dyDescent="0.25">
      <c r="A31" s="13">
        <v>2</v>
      </c>
      <c r="B31" s="19"/>
      <c r="C31" s="21" t="s">
        <v>42</v>
      </c>
      <c r="D31" s="19"/>
      <c r="E31" s="22"/>
    </row>
    <row r="32" spans="1:5" ht="30" customHeight="1" x14ac:dyDescent="0.25">
      <c r="A32" s="13">
        <v>2</v>
      </c>
      <c r="B32" s="19"/>
      <c r="C32" s="21" t="s">
        <v>43</v>
      </c>
      <c r="D32" s="19"/>
      <c r="E32" s="22"/>
    </row>
    <row r="33" spans="1:5" ht="30" customHeight="1" x14ac:dyDescent="0.25">
      <c r="A33" s="13">
        <v>1</v>
      </c>
      <c r="B33" s="13"/>
      <c r="C33" s="14" t="s">
        <v>62</v>
      </c>
      <c r="D33" s="19"/>
      <c r="E33" s="22"/>
    </row>
    <row r="36" spans="1:5" ht="30" customHeight="1" x14ac:dyDescent="0.25">
      <c r="A36" s="42" t="s">
        <v>48</v>
      </c>
      <c r="B36" s="42"/>
    </row>
    <row r="37" spans="1:5" ht="30" customHeight="1" x14ac:dyDescent="0.25">
      <c r="A37" s="42"/>
      <c r="B37" s="42"/>
    </row>
    <row r="38" spans="1:5" ht="30" customHeight="1" x14ac:dyDescent="0.25">
      <c r="A38" s="42" t="s">
        <v>49</v>
      </c>
      <c r="B38" s="42"/>
    </row>
  </sheetData>
  <mergeCells count="8">
    <mergeCell ref="A38:B38"/>
    <mergeCell ref="A1:C1"/>
    <mergeCell ref="A2:C2"/>
    <mergeCell ref="A3:C3"/>
    <mergeCell ref="A19:E19"/>
    <mergeCell ref="C20:D20"/>
    <mergeCell ref="A36:B36"/>
    <mergeCell ref="A37:B37"/>
  </mergeCells>
  <pageMargins left="0.7" right="0.7" top="0.75" bottom="0.75" header="0.3" footer="0.3"/>
  <pageSetup paperSize="9" scale="53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3E6E-CB6E-4016-86E8-E019E90C371A}">
  <dimension ref="A1:E30"/>
  <sheetViews>
    <sheetView zoomScaleNormal="100" workbookViewId="0">
      <selection activeCell="C11" sqref="C11"/>
    </sheetView>
  </sheetViews>
  <sheetFormatPr baseColWidth="10" defaultRowHeight="30" customHeight="1" x14ac:dyDescent="0.2"/>
  <cols>
    <col min="1" max="1" width="14.140625" style="1" customWidth="1"/>
    <col min="2" max="2" width="34.140625" style="1" customWidth="1"/>
    <col min="3" max="3" width="80.7109375" style="1" customWidth="1"/>
    <col min="4" max="4" width="15.42578125" style="1" customWidth="1"/>
    <col min="5" max="5" width="19" style="1" customWidth="1"/>
    <col min="6" max="16384" width="11.42578125" style="1"/>
  </cols>
  <sheetData>
    <row r="1" spans="1:5" ht="30" customHeight="1" x14ac:dyDescent="0.25">
      <c r="A1" s="34" t="s">
        <v>0</v>
      </c>
      <c r="B1" s="34"/>
      <c r="C1" s="34"/>
    </row>
    <row r="2" spans="1:5" ht="30" customHeight="1" x14ac:dyDescent="0.2">
      <c r="A2" s="35" t="s">
        <v>1</v>
      </c>
      <c r="B2" s="35"/>
      <c r="C2" s="35"/>
    </row>
    <row r="3" spans="1:5" ht="30" customHeight="1" x14ac:dyDescent="0.25">
      <c r="A3" s="43" t="s">
        <v>2</v>
      </c>
      <c r="B3" s="43"/>
      <c r="C3" s="43"/>
      <c r="E3" s="2"/>
    </row>
    <row r="4" spans="1:5" ht="30" customHeight="1" x14ac:dyDescent="0.2">
      <c r="A4" s="23"/>
      <c r="B4" s="23"/>
      <c r="C4" s="23"/>
      <c r="E4" s="2"/>
    </row>
    <row r="5" spans="1:5" ht="30" customHeight="1" x14ac:dyDescent="0.25">
      <c r="A5" s="3"/>
      <c r="B5" s="3"/>
      <c r="C5" s="3"/>
      <c r="E5" s="2"/>
    </row>
    <row r="6" spans="1:5" ht="30" customHeight="1" thickBot="1" x14ac:dyDescent="0.3">
      <c r="A6" s="3"/>
      <c r="B6" s="4" t="s">
        <v>3</v>
      </c>
      <c r="C6" s="5">
        <v>44690</v>
      </c>
      <c r="E6" s="2"/>
    </row>
    <row r="7" spans="1:5" ht="30" customHeight="1" thickBot="1" x14ac:dyDescent="0.3">
      <c r="A7" s="3"/>
      <c r="B7" s="4" t="s">
        <v>4</v>
      </c>
      <c r="C7" s="6" t="s">
        <v>5</v>
      </c>
      <c r="E7" s="2"/>
    </row>
    <row r="8" spans="1:5" ht="30" customHeight="1" thickBot="1" x14ac:dyDescent="0.3">
      <c r="A8" s="3"/>
      <c r="B8" s="4" t="s">
        <v>6</v>
      </c>
      <c r="C8" s="6" t="s">
        <v>7</v>
      </c>
      <c r="E8" s="2"/>
    </row>
    <row r="9" spans="1:5" ht="30" customHeight="1" thickBot="1" x14ac:dyDescent="0.3">
      <c r="A9" s="3"/>
      <c r="B9" s="4" t="s">
        <v>8</v>
      </c>
      <c r="C9" s="6" t="s">
        <v>9</v>
      </c>
      <c r="E9" s="2"/>
    </row>
    <row r="10" spans="1:5" ht="30" customHeight="1" thickBot="1" x14ac:dyDescent="0.3">
      <c r="A10" s="3"/>
      <c r="B10" s="4" t="s">
        <v>10</v>
      </c>
      <c r="C10" s="6" t="s">
        <v>11</v>
      </c>
      <c r="E10" s="2"/>
    </row>
    <row r="11" spans="1:5" ht="30" customHeight="1" thickBot="1" x14ac:dyDescent="0.3">
      <c r="A11" s="3"/>
      <c r="B11" s="4" t="s">
        <v>12</v>
      </c>
      <c r="C11" s="6" t="s">
        <v>13</v>
      </c>
      <c r="E11" s="2"/>
    </row>
    <row r="12" spans="1:5" ht="30" customHeight="1" thickBot="1" x14ac:dyDescent="0.3">
      <c r="A12" s="3"/>
      <c r="B12" s="4" t="s">
        <v>14</v>
      </c>
      <c r="C12" s="7" t="s">
        <v>58</v>
      </c>
      <c r="E12" s="2"/>
    </row>
    <row r="13" spans="1:5" ht="30" customHeight="1" thickBot="1" x14ac:dyDescent="0.25">
      <c r="B13" s="4" t="s">
        <v>15</v>
      </c>
      <c r="C13" s="8" t="s">
        <v>60</v>
      </c>
    </row>
    <row r="14" spans="1:5" ht="30" customHeight="1" thickBot="1" x14ac:dyDescent="0.25">
      <c r="B14" s="4" t="s">
        <v>16</v>
      </c>
      <c r="C14" s="8" t="s">
        <v>61</v>
      </c>
    </row>
    <row r="15" spans="1:5" ht="30" customHeight="1" thickBot="1" x14ac:dyDescent="0.25">
      <c r="B15" s="4" t="s">
        <v>17</v>
      </c>
      <c r="C15" s="5">
        <v>44690</v>
      </c>
    </row>
    <row r="16" spans="1:5" ht="30" customHeight="1" x14ac:dyDescent="0.2">
      <c r="B16" s="4" t="s">
        <v>18</v>
      </c>
      <c r="C16" s="24" t="s">
        <v>59</v>
      </c>
      <c r="E16" s="2"/>
    </row>
    <row r="17" spans="1:5" ht="30" customHeight="1" x14ac:dyDescent="0.2">
      <c r="A17" s="4"/>
      <c r="B17" s="4"/>
      <c r="D17" s="9"/>
      <c r="E17" s="2"/>
    </row>
    <row r="18" spans="1:5" ht="30" customHeight="1" x14ac:dyDescent="0.25">
      <c r="A18" s="44" t="s">
        <v>19</v>
      </c>
      <c r="B18" s="44"/>
      <c r="C18" s="44"/>
      <c r="D18" s="44"/>
      <c r="E18" s="44"/>
    </row>
    <row r="19" spans="1:5" ht="30" customHeight="1" x14ac:dyDescent="0.2">
      <c r="A19" s="10" t="s">
        <v>20</v>
      </c>
      <c r="B19" s="28" t="s">
        <v>21</v>
      </c>
      <c r="C19" s="28" t="s">
        <v>22</v>
      </c>
      <c r="D19" s="11" t="s">
        <v>23</v>
      </c>
      <c r="E19" s="11" t="s">
        <v>24</v>
      </c>
    </row>
    <row r="20" spans="1:5" ht="30" customHeight="1" x14ac:dyDescent="0.2">
      <c r="A20" s="26">
        <v>3</v>
      </c>
      <c r="B20" s="29" t="s">
        <v>54</v>
      </c>
      <c r="C20" s="29" t="s">
        <v>55</v>
      </c>
      <c r="D20" s="27">
        <v>144</v>
      </c>
      <c r="E20" s="12">
        <f>A20*D20</f>
        <v>432</v>
      </c>
    </row>
    <row r="21" spans="1:5" ht="30" customHeight="1" x14ac:dyDescent="0.2">
      <c r="A21" s="13">
        <v>1</v>
      </c>
      <c r="B21" s="29" t="s">
        <v>56</v>
      </c>
      <c r="C21" s="29" t="s">
        <v>57</v>
      </c>
      <c r="D21" s="12">
        <v>900</v>
      </c>
      <c r="E21" s="12">
        <f t="shared" ref="E21" si="0">A21*D21</f>
        <v>900</v>
      </c>
    </row>
    <row r="22" spans="1:5" ht="30" customHeight="1" x14ac:dyDescent="0.25">
      <c r="A22" s="45" t="s">
        <v>25</v>
      </c>
      <c r="B22" s="46"/>
      <c r="C22" s="46"/>
      <c r="D22" s="47"/>
      <c r="E22" s="15">
        <f>SUM(E20:E21)</f>
        <v>1332</v>
      </c>
    </row>
    <row r="23" spans="1:5" ht="30" customHeight="1" x14ac:dyDescent="0.25">
      <c r="A23" s="45" t="s">
        <v>26</v>
      </c>
      <c r="B23" s="46"/>
      <c r="C23" s="47"/>
      <c r="D23" s="16">
        <v>0.12</v>
      </c>
      <c r="E23" s="15">
        <f>+E22*D23</f>
        <v>159.84</v>
      </c>
    </row>
    <row r="24" spans="1:5" ht="30" customHeight="1" x14ac:dyDescent="0.25">
      <c r="A24" s="45" t="s">
        <v>27</v>
      </c>
      <c r="B24" s="46"/>
      <c r="C24" s="46"/>
      <c r="D24" s="47"/>
      <c r="E24" s="15">
        <f>+E22+E23</f>
        <v>1491.84</v>
      </c>
    </row>
    <row r="25" spans="1:5" ht="30" customHeight="1" x14ac:dyDescent="0.25">
      <c r="A25" s="17"/>
      <c r="B25" s="17"/>
      <c r="C25" s="17"/>
      <c r="D25" s="17"/>
      <c r="E25" s="18"/>
    </row>
    <row r="28" spans="1:5" ht="30" customHeight="1" x14ac:dyDescent="0.25">
      <c r="A28" s="42" t="s">
        <v>48</v>
      </c>
      <c r="B28" s="42"/>
    </row>
    <row r="29" spans="1:5" ht="30" customHeight="1" x14ac:dyDescent="0.25">
      <c r="A29" s="42"/>
      <c r="B29" s="42"/>
    </row>
    <row r="30" spans="1:5" ht="30" customHeight="1" x14ac:dyDescent="0.25">
      <c r="A30" s="42" t="s">
        <v>49</v>
      </c>
      <c r="B30" s="42"/>
    </row>
  </sheetData>
  <mergeCells count="10">
    <mergeCell ref="A24:D24"/>
    <mergeCell ref="A28:B28"/>
    <mergeCell ref="A29:B29"/>
    <mergeCell ref="A30:B30"/>
    <mergeCell ref="A1:C1"/>
    <mergeCell ref="A2:C2"/>
    <mergeCell ref="A3:C3"/>
    <mergeCell ref="A18:E18"/>
    <mergeCell ref="A22:D22"/>
    <mergeCell ref="A23:C23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B008-6F39-48E1-948A-3A24627667EB}">
  <dimension ref="A1:E35"/>
  <sheetViews>
    <sheetView tabSelected="1" zoomScaleNormal="100" workbookViewId="0">
      <selection activeCell="E29" sqref="E29"/>
    </sheetView>
  </sheetViews>
  <sheetFormatPr baseColWidth="10" defaultRowHeight="20.100000000000001" customHeight="1" x14ac:dyDescent="0.2"/>
  <cols>
    <col min="1" max="1" width="14.140625" style="1" customWidth="1"/>
    <col min="2" max="2" width="34.140625" style="1" customWidth="1"/>
    <col min="3" max="3" width="80.7109375" style="1" customWidth="1"/>
    <col min="4" max="4" width="15.42578125" style="1" bestFit="1" customWidth="1"/>
    <col min="5" max="5" width="19" style="1" customWidth="1"/>
    <col min="6" max="16384" width="11.42578125" style="1"/>
  </cols>
  <sheetData>
    <row r="1" spans="1:5" ht="20.100000000000001" customHeight="1" x14ac:dyDescent="0.25">
      <c r="A1" s="34" t="s">
        <v>0</v>
      </c>
      <c r="B1" s="34"/>
      <c r="C1" s="34"/>
    </row>
    <row r="2" spans="1:5" ht="20.100000000000001" customHeight="1" x14ac:dyDescent="0.2">
      <c r="A2" s="35" t="s">
        <v>1</v>
      </c>
      <c r="B2" s="35"/>
      <c r="C2" s="35"/>
    </row>
    <row r="3" spans="1:5" ht="20.100000000000001" customHeight="1" x14ac:dyDescent="0.25">
      <c r="A3" s="43" t="s">
        <v>2</v>
      </c>
      <c r="B3" s="43"/>
      <c r="C3" s="43"/>
      <c r="E3" s="2"/>
    </row>
    <row r="4" spans="1:5" ht="20.100000000000001" customHeight="1" x14ac:dyDescent="0.2">
      <c r="A4" s="23"/>
      <c r="B4" s="23"/>
      <c r="C4" s="23"/>
      <c r="E4" s="2"/>
    </row>
    <row r="5" spans="1:5" ht="20.100000000000001" customHeight="1" x14ac:dyDescent="0.25">
      <c r="A5" s="32"/>
      <c r="B5" s="32"/>
      <c r="C5" s="32"/>
      <c r="E5" s="2"/>
    </row>
    <row r="6" spans="1:5" ht="20.100000000000001" customHeight="1" thickBot="1" x14ac:dyDescent="0.3">
      <c r="A6" s="32"/>
      <c r="B6" s="4" t="s">
        <v>3</v>
      </c>
      <c r="C6" s="5">
        <v>44692</v>
      </c>
      <c r="E6" s="2"/>
    </row>
    <row r="7" spans="1:5" ht="20.100000000000001" customHeight="1" thickBot="1" x14ac:dyDescent="0.3">
      <c r="A7" s="32"/>
      <c r="B7" s="4" t="s">
        <v>4</v>
      </c>
      <c r="C7" s="6" t="s">
        <v>5</v>
      </c>
      <c r="E7" s="2"/>
    </row>
    <row r="8" spans="1:5" ht="20.100000000000001" customHeight="1" thickBot="1" x14ac:dyDescent="0.3">
      <c r="A8" s="32"/>
      <c r="B8" s="4" t="s">
        <v>6</v>
      </c>
      <c r="C8" s="6" t="s">
        <v>7</v>
      </c>
      <c r="E8" s="2"/>
    </row>
    <row r="9" spans="1:5" ht="20.100000000000001" customHeight="1" thickBot="1" x14ac:dyDescent="0.3">
      <c r="A9" s="32"/>
      <c r="B9" s="4" t="s">
        <v>8</v>
      </c>
      <c r="C9" s="6" t="s">
        <v>9</v>
      </c>
      <c r="E9" s="2"/>
    </row>
    <row r="10" spans="1:5" ht="20.100000000000001" customHeight="1" thickBot="1" x14ac:dyDescent="0.3">
      <c r="A10" s="32"/>
      <c r="B10" s="4" t="s">
        <v>10</v>
      </c>
      <c r="C10" s="6" t="s">
        <v>11</v>
      </c>
      <c r="E10" s="2"/>
    </row>
    <row r="11" spans="1:5" ht="20.100000000000001" customHeight="1" thickBot="1" x14ac:dyDescent="0.3">
      <c r="A11" s="32"/>
      <c r="B11" s="4" t="s">
        <v>12</v>
      </c>
      <c r="C11" s="6" t="s">
        <v>13</v>
      </c>
      <c r="E11" s="2"/>
    </row>
    <row r="12" spans="1:5" ht="20.100000000000001" customHeight="1" thickBot="1" x14ac:dyDescent="0.3">
      <c r="A12" s="32"/>
      <c r="B12" s="4" t="s">
        <v>14</v>
      </c>
      <c r="C12" s="7" t="s">
        <v>63</v>
      </c>
      <c r="E12" s="2"/>
    </row>
    <row r="13" spans="1:5" ht="20.100000000000001" customHeight="1" thickBot="1" x14ac:dyDescent="0.25">
      <c r="B13" s="4" t="s">
        <v>15</v>
      </c>
      <c r="C13" s="8" t="s">
        <v>64</v>
      </c>
    </row>
    <row r="14" spans="1:5" ht="20.100000000000001" customHeight="1" thickBot="1" x14ac:dyDescent="0.25">
      <c r="B14" s="4" t="s">
        <v>16</v>
      </c>
      <c r="C14" s="8" t="s">
        <v>65</v>
      </c>
    </row>
    <row r="15" spans="1:5" ht="20.100000000000001" customHeight="1" thickBot="1" x14ac:dyDescent="0.25">
      <c r="B15" s="4" t="s">
        <v>17</v>
      </c>
      <c r="C15" s="5">
        <v>44692</v>
      </c>
    </row>
    <row r="16" spans="1:5" ht="20.100000000000001" customHeight="1" x14ac:dyDescent="0.2">
      <c r="B16" s="4" t="s">
        <v>18</v>
      </c>
      <c r="C16" s="24" t="s">
        <v>66</v>
      </c>
      <c r="E16" s="2"/>
    </row>
    <row r="17" spans="1:5" ht="20.100000000000001" customHeight="1" x14ac:dyDescent="0.2">
      <c r="A17" s="4"/>
      <c r="B17" s="4"/>
      <c r="D17" s="9"/>
      <c r="E17" s="2"/>
    </row>
    <row r="18" spans="1:5" ht="20.100000000000001" customHeight="1" x14ac:dyDescent="0.25">
      <c r="A18" s="44" t="s">
        <v>19</v>
      </c>
      <c r="B18" s="44"/>
      <c r="C18" s="44"/>
      <c r="D18" s="44"/>
      <c r="E18" s="44"/>
    </row>
    <row r="19" spans="1:5" ht="41.25" customHeight="1" x14ac:dyDescent="0.2">
      <c r="A19" s="10" t="s">
        <v>20</v>
      </c>
      <c r="B19" s="28" t="s">
        <v>21</v>
      </c>
      <c r="C19" s="28" t="s">
        <v>22</v>
      </c>
      <c r="D19" s="11" t="s">
        <v>23</v>
      </c>
      <c r="E19" s="11" t="s">
        <v>24</v>
      </c>
    </row>
    <row r="20" spans="1:5" ht="20.100000000000001" customHeight="1" x14ac:dyDescent="0.2">
      <c r="A20" s="25">
        <v>1</v>
      </c>
      <c r="B20" s="31" t="s">
        <v>52</v>
      </c>
      <c r="C20" s="30" t="s">
        <v>53</v>
      </c>
      <c r="D20" s="12">
        <v>96</v>
      </c>
      <c r="E20" s="12">
        <f t="shared" ref="E20" si="0">A20*D20</f>
        <v>96</v>
      </c>
    </row>
    <row r="21" spans="1:5" ht="20.100000000000001" customHeight="1" x14ac:dyDescent="0.25">
      <c r="A21" s="36" t="s">
        <v>25</v>
      </c>
      <c r="B21" s="36"/>
      <c r="C21" s="36"/>
      <c r="D21" s="36"/>
      <c r="E21" s="15">
        <f>SUM(E20:E20)</f>
        <v>96</v>
      </c>
    </row>
    <row r="22" spans="1:5" ht="20.100000000000001" customHeight="1" x14ac:dyDescent="0.25">
      <c r="A22" s="45" t="s">
        <v>26</v>
      </c>
      <c r="B22" s="46"/>
      <c r="C22" s="47"/>
      <c r="D22" s="16">
        <v>0.12</v>
      </c>
      <c r="E22" s="15">
        <f>+E21*D22</f>
        <v>11.52</v>
      </c>
    </row>
    <row r="23" spans="1:5" ht="20.100000000000001" customHeight="1" x14ac:dyDescent="0.25">
      <c r="A23" s="36" t="s">
        <v>27</v>
      </c>
      <c r="B23" s="36"/>
      <c r="C23" s="36"/>
      <c r="D23" s="36"/>
      <c r="E23" s="15">
        <f>+E21+E22</f>
        <v>107.52</v>
      </c>
    </row>
    <row r="24" spans="1:5" ht="20.100000000000001" customHeight="1" x14ac:dyDescent="0.25">
      <c r="A24" s="33"/>
      <c r="B24" s="33"/>
      <c r="C24" s="33"/>
      <c r="D24" s="33"/>
      <c r="E24" s="18"/>
    </row>
    <row r="25" spans="1:5" ht="20.100000000000001" customHeight="1" x14ac:dyDescent="0.25">
      <c r="A25" s="37" t="s">
        <v>28</v>
      </c>
      <c r="B25" s="38"/>
      <c r="C25" s="38"/>
      <c r="D25" s="38"/>
      <c r="E25" s="39"/>
    </row>
    <row r="26" spans="1:5" ht="20.100000000000001" customHeight="1" x14ac:dyDescent="0.25">
      <c r="A26" s="19" t="s">
        <v>29</v>
      </c>
      <c r="B26" s="19" t="s">
        <v>30</v>
      </c>
      <c r="C26" s="40" t="s">
        <v>31</v>
      </c>
      <c r="D26" s="41"/>
      <c r="E26" s="20"/>
    </row>
    <row r="27" spans="1:5" ht="20.100000000000001" customHeight="1" x14ac:dyDescent="0.25">
      <c r="A27" s="13">
        <v>2</v>
      </c>
      <c r="B27" s="19"/>
      <c r="C27" s="21" t="s">
        <v>67</v>
      </c>
      <c r="D27" s="19"/>
      <c r="E27" s="22"/>
    </row>
    <row r="28" spans="1:5" ht="20.100000000000001" customHeight="1" x14ac:dyDescent="0.25">
      <c r="A28" s="13">
        <v>1</v>
      </c>
      <c r="B28" s="19"/>
      <c r="C28" s="21" t="s">
        <v>33</v>
      </c>
      <c r="D28" s="19"/>
      <c r="E28" s="22"/>
    </row>
    <row r="29" spans="1:5" ht="20.100000000000001" customHeight="1" x14ac:dyDescent="0.25">
      <c r="A29" s="13">
        <v>2</v>
      </c>
      <c r="B29" s="19"/>
      <c r="C29" s="21" t="s">
        <v>34</v>
      </c>
      <c r="D29" s="19"/>
      <c r="E29" s="22"/>
    </row>
    <row r="30" spans="1:5" ht="20.100000000000001" customHeight="1" x14ac:dyDescent="0.25">
      <c r="A30" s="13">
        <v>2</v>
      </c>
      <c r="B30" s="19"/>
      <c r="C30" s="21" t="s">
        <v>32</v>
      </c>
      <c r="D30" s="19"/>
      <c r="E30" s="22"/>
    </row>
    <row r="31" spans="1:5" ht="20.100000000000001" customHeight="1" x14ac:dyDescent="0.25">
      <c r="A31" s="13">
        <v>1</v>
      </c>
      <c r="B31" s="19"/>
      <c r="C31" s="21" t="s">
        <v>68</v>
      </c>
      <c r="D31" s="19"/>
      <c r="E31" s="22"/>
    </row>
    <row r="33" spans="1:2" ht="20.100000000000001" customHeight="1" x14ac:dyDescent="0.25">
      <c r="A33" s="42" t="s">
        <v>48</v>
      </c>
      <c r="B33" s="42"/>
    </row>
    <row r="34" spans="1:2" ht="20.100000000000001" customHeight="1" x14ac:dyDescent="0.25">
      <c r="A34" s="42"/>
      <c r="B34" s="42"/>
    </row>
    <row r="35" spans="1:2" ht="20.100000000000001" customHeight="1" x14ac:dyDescent="0.25">
      <c r="A35" s="42" t="s">
        <v>49</v>
      </c>
      <c r="B35" s="42"/>
    </row>
  </sheetData>
  <mergeCells count="12">
    <mergeCell ref="A23:D23"/>
    <mergeCell ref="A25:E25"/>
    <mergeCell ref="C26:D26"/>
    <mergeCell ref="A33:B33"/>
    <mergeCell ref="A34:B34"/>
    <mergeCell ref="A35:B35"/>
    <mergeCell ref="A1:C1"/>
    <mergeCell ref="A2:C2"/>
    <mergeCell ref="A3:C3"/>
    <mergeCell ref="A18:E18"/>
    <mergeCell ref="A21:D21"/>
    <mergeCell ref="A22:C22"/>
  </mergeCells>
  <pageMargins left="0.7" right="0.7" top="0.75" bottom="0.75" header="0.3" footer="0.3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Hoja4</vt:lpstr>
      <vt:lpstr>Hoja2</vt:lpstr>
      <vt:lpstr>Hoja3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2022-05-11T11:24:15Z</cp:lastPrinted>
  <dcterms:created xsi:type="dcterms:W3CDTF">2022-05-04T14:38:25Z</dcterms:created>
  <dcterms:modified xsi:type="dcterms:W3CDTF">2022-05-11T11:24:22Z</dcterms:modified>
</cp:coreProperties>
</file>