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OMNIHOSPITAL\"/>
    </mc:Choice>
  </mc:AlternateContent>
  <xr:revisionPtr revIDLastSave="0" documentId="13_ncr:1_{A5D1746F-96D1-433B-B17A-5F1F1DE9DE8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Hoja1!$A$1:$E$348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1" i="3" l="1"/>
  <c r="E64" i="3"/>
  <c r="E63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221" i="1"/>
  <c r="E222" i="1"/>
  <c r="E223" i="1"/>
  <c r="E224" i="1"/>
  <c r="E225" i="1"/>
  <c r="E226" i="1"/>
  <c r="E227" i="1"/>
  <c r="E228" i="1"/>
  <c r="E152" i="3" l="1"/>
  <c r="E153" i="3" s="1"/>
  <c r="E211" i="1"/>
  <c r="E212" i="1"/>
  <c r="E213" i="1"/>
  <c r="E214" i="1"/>
  <c r="E215" i="1"/>
  <c r="E220" i="1"/>
  <c r="E219" i="1"/>
  <c r="E218" i="1"/>
  <c r="E217" i="1"/>
  <c r="E216" i="1"/>
  <c r="E202" i="1" l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205" i="1"/>
  <c r="E72" i="1"/>
  <c r="E71" i="1"/>
  <c r="E45" i="1"/>
  <c r="E28" i="1"/>
  <c r="E210" i="1" l="1"/>
  <c r="E209" i="1"/>
  <c r="E208" i="1"/>
  <c r="E207" i="1"/>
  <c r="E206" i="1"/>
  <c r="E156" i="1" l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55" i="1"/>
  <c r="E283" i="2" l="1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51" i="1"/>
  <c r="E284" i="2" l="1"/>
  <c r="E285" i="2"/>
  <c r="E286" i="2" s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69" i="1"/>
  <c r="E170" i="1"/>
  <c r="E171" i="1"/>
  <c r="E172" i="1"/>
  <c r="E173" i="1"/>
  <c r="E174" i="1"/>
  <c r="E175" i="1"/>
  <c r="E176" i="1"/>
  <c r="E177" i="1"/>
  <c r="E194" i="1"/>
  <c r="E195" i="1"/>
  <c r="E196" i="1"/>
  <c r="E197" i="1"/>
  <c r="E198" i="1"/>
  <c r="E199" i="1"/>
  <c r="E200" i="1"/>
  <c r="E201" i="1"/>
  <c r="E203" i="1"/>
  <c r="E204" i="1"/>
  <c r="E229" i="1"/>
  <c r="E230" i="1"/>
  <c r="E231" i="1"/>
  <c r="E232" i="1"/>
  <c r="E50" i="1"/>
  <c r="E49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7" i="1"/>
  <c r="E26" i="1"/>
  <c r="E25" i="1"/>
  <c r="E24" i="1"/>
  <c r="E23" i="1"/>
  <c r="E22" i="1"/>
  <c r="E21" i="1"/>
  <c r="E20" i="1"/>
  <c r="E233" i="1" l="1"/>
  <c r="E234" i="1" s="1"/>
  <c r="E235" i="1" s="1"/>
</calcChain>
</file>

<file path=xl/sharedStrings.xml><?xml version="1.0" encoding="utf-8"?>
<sst xmlns="http://schemas.openxmlformats.org/spreadsheetml/2006/main" count="1467" uniqueCount="684">
  <si>
    <t>NOTA DE ENTREGA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</si>
  <si>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</si>
  <si>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</si>
  <si>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</si>
  <si>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</si>
  <si>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</si>
  <si>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</si>
  <si>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</si>
  <si>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</si>
  <si>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</si>
  <si>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</si>
  <si>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</si>
  <si>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CANTIDAD</t>
  </si>
  <si>
    <t>CODIGO</t>
  </si>
  <si>
    <t>DESCRIPCION</t>
  </si>
  <si>
    <t>A93670373</t>
  </si>
  <si>
    <t>PLACA DE BLOQUEO PARA PERONÉ LATERAL DISTAL DE 2,7 / 3,5 MM CON 3 ORIF. IZQ. TITANIO</t>
  </si>
  <si>
    <t>A93670486</t>
  </si>
  <si>
    <t>PLACA DE BLOQUEO PARA PERONÉ LATERAL DISTAL DE 2,7 / 3,5 MM CON 4 ORIF. IZQ.  TITANIO</t>
  </si>
  <si>
    <t>A93670599</t>
  </si>
  <si>
    <t>PLACA DE BLOQUEO PARA PERONÉ LATERAL DISTAL DE 2,7 / 3,5 MM CON 5 ORIF. IZQ.  TITANIO</t>
  </si>
  <si>
    <t>A93670712</t>
  </si>
  <si>
    <t>PLACA DE BLOQUEO PARA PERONÉ LATERAL DISTAL DE 2,7 / 3,5 MM CON 7 ORIF. IZQ.  TITANIO</t>
  </si>
  <si>
    <t>A93670915</t>
  </si>
  <si>
    <t>PLACA DE BLOQUEO PARA PERONÉ LATERAL DISTAL DE 2,7 / 3,5 MM CON 9 ORIF. IZQ.  TITANIO</t>
  </si>
  <si>
    <t>A93671117</t>
  </si>
  <si>
    <t>PLACA DE BLOQUEO PARA PERONÉ LATERAL DISTAL DE 2,7 / 3,5 MM CON 11 ORIF. IZQ.  TITANIO</t>
  </si>
  <si>
    <t>A93680373</t>
  </si>
  <si>
    <t>PLACA DE BLOQUEO PARA PERONÉ LATERAL DISTAL DE 2,7 / 3,5 MM CON 3 ORIF. DER.  TITANIO</t>
  </si>
  <si>
    <t>A93680486</t>
  </si>
  <si>
    <t>PLACA DE BLOQUEO PARA PERONÉ LATERAL DISTAL DE 2,7 / 3,5 MM CON 4 ORIF. DER.  TITANIO</t>
  </si>
  <si>
    <t>A93680599</t>
  </si>
  <si>
    <t>PLACA DE BLOQUEO PARA PERONÉ LATERAL DISTAL DE 2,7 / 3,5 MM CON 5 ORIF. DER.  TITANIO</t>
  </si>
  <si>
    <t>A93680712</t>
  </si>
  <si>
    <t>PLACA DE BLOQUEO PARA PERONÉ LATERAL DISTAL DE 2,7 / 3,5 MM CON 7 ORIF. DER.  TITANIO</t>
  </si>
  <si>
    <t>A93680915</t>
  </si>
  <si>
    <t>PLACA DE BLOQUEO PARA PERONÉ LATERAL DISTAL DE 2,7 / 3,5 MM CON 9 ORIF. DER.  TITANIO</t>
  </si>
  <si>
    <t>A93681117</t>
  </si>
  <si>
    <t>PLACA DE BLOQUEO PARA PERONÉ LATERAL DISTAL DE 2,7 / 3,5 MM CON 11 ORIF. DER.  TITANIO</t>
  </si>
  <si>
    <t>T713904078</t>
  </si>
  <si>
    <t xml:space="preserve">PLACA DE BLOQUEO PARA PERONÉ DISTAL DE 3,5 MM 4 × 78 MM TITANIO </t>
  </si>
  <si>
    <t>T713905090</t>
  </si>
  <si>
    <t>PLACA DE BLOQUEO PARA PERONÉ DISTAL DE 3,5 MM 5 × 90 MM TITANIO</t>
  </si>
  <si>
    <t>T713907114</t>
  </si>
  <si>
    <t>PLACA DE BLOQUEO PARA PERONÉ DISTAL DE 3,5 MM  7 × 114 MM TITANIO</t>
  </si>
  <si>
    <t>T713908126</t>
  </si>
  <si>
    <t>PLACA DE BLOQUEO PARA PERONÉ DISTAL DE 3,5 MM 8 × 126 MM TITANIO</t>
  </si>
  <si>
    <t>1479</t>
  </si>
  <si>
    <t>PLACA ANAT. PERONE BLOQ, *4 DER. TIT.</t>
  </si>
  <si>
    <t>1441</t>
  </si>
  <si>
    <t>PLACA ANAT. PERONE BLOQ. *5 DER. TIT.</t>
  </si>
  <si>
    <t>1480</t>
  </si>
  <si>
    <t>PLACA ANAT. PERONE BLOQ, *6 DER. TIT.</t>
  </si>
  <si>
    <t>1481</t>
  </si>
  <si>
    <t>PLACA ANAT. PERONE BLOQ. *7 DER. TIT.</t>
  </si>
  <si>
    <t>9135.31962009</t>
  </si>
  <si>
    <t>PLACA ANAT. PERONE BLOQ, *4 IZQ. TIT.</t>
  </si>
  <si>
    <t>1482</t>
  </si>
  <si>
    <t>PLACA ANAT. PERONE BLOQ. *5 IZQ. TIT.</t>
  </si>
  <si>
    <t>1477</t>
  </si>
  <si>
    <t>PLACA ANAT. PERONE BLOQ. *6 IZQ. TIT.</t>
  </si>
  <si>
    <t>1478</t>
  </si>
  <si>
    <t>PLACA ANAT. PERONE BLOQ. *7 IZQ. TIT.</t>
  </si>
  <si>
    <t>PLACA 1/3 CAÑA BLOQ. TIT. *05</t>
  </si>
  <si>
    <t>9158</t>
  </si>
  <si>
    <t>PLACA 1/3 CAÑA BLOQ. TIT. *06</t>
  </si>
  <si>
    <t>3026</t>
  </si>
  <si>
    <t>PLACA 1/3 CAÑA BLOQ. TIT. *07</t>
  </si>
  <si>
    <t>3027</t>
  </si>
  <si>
    <t>PLACA 1/3 CAÑA BLOQ. TIT. *08</t>
  </si>
  <si>
    <t>3029</t>
  </si>
  <si>
    <t>PLACA 1/3 CAÑA BLOQ. TIT. *10</t>
  </si>
  <si>
    <t>3030</t>
  </si>
  <si>
    <t>PLACA 1/3 CAÑA BLOQ. TIT. *12</t>
  </si>
  <si>
    <t>10575.05.5536-010776</t>
  </si>
  <si>
    <t>PLACA BLOQ. MULTIAXIAL PERONE X3 IZQ. TIT</t>
  </si>
  <si>
    <t>10576.05.5536-010788</t>
  </si>
  <si>
    <t>PLACA BLOQ. MULTIAXIAL PERONE X4 IZQ. TIT</t>
  </si>
  <si>
    <t>10577.05.5536-0107100</t>
  </si>
  <si>
    <t>PLACA BLOQ. MULTIAXIAL PERONE X5 IZQ. TIT</t>
  </si>
  <si>
    <t>10578.05.5536-0107112</t>
  </si>
  <si>
    <t>PLACA BLOQ. MULTIAXIAL PERONE X6 IZQ. TIT</t>
  </si>
  <si>
    <t>10579.05.5536-0107124</t>
  </si>
  <si>
    <t>PLACA BLOQ. MULTIAXIAL PERONE X7 IZQ. TIT</t>
  </si>
  <si>
    <t>10580.05.5536-0107148</t>
  </si>
  <si>
    <t>PLACA BLOQ. MULTIAXIAL PERONE X9 IZQ. TIT</t>
  </si>
  <si>
    <t>10581.05.5536-110776</t>
  </si>
  <si>
    <t>PLACA BLOQ. MULTIAXIAL PERONE X3 DER. TIT</t>
  </si>
  <si>
    <t>10582.05.5536-110788</t>
  </si>
  <si>
    <t>PLACA BLOQ. MULTIAXIAL PERONE X4 DER. TIT</t>
  </si>
  <si>
    <t>10584.05.5536-1107112</t>
  </si>
  <si>
    <t>PLACA BLOQ. MULTIAXIAL PERONE X6 DER. TIT</t>
  </si>
  <si>
    <t>10585.05.5536-1107124</t>
  </si>
  <si>
    <t>PLACA BLOQ. MULTIAXIAL PERONE X7 DER. TIT</t>
  </si>
  <si>
    <t>10586.05.5536-1107148</t>
  </si>
  <si>
    <t>PLACA BLOQ. MULTIAXIAL PERONE X9 DER. TIT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</si>
  <si>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</si>
  <si>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</si>
  <si>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</si>
  <si>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</si>
  <si>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</si>
  <si>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</si>
  <si>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</si>
  <si>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</si>
  <si>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</si>
  <si>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</si>
  <si>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</si>
  <si>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</si>
  <si>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</si>
  <si>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</si>
  <si>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</si>
  <si>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</si>
  <si>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</si>
  <si>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</si>
  <si>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BLOQ. 3.5*12 MM TITANIO</t>
  </si>
  <si>
    <t>TORNILLO BLOQ. 3.5*14 MM TITANIO</t>
  </si>
  <si>
    <t>TORNILLO BLOQ. 3.5*16 MM TITANIO</t>
  </si>
  <si>
    <t>TORNILLO BLOQ. 3.5*18 MM TITANIO</t>
  </si>
  <si>
    <t>TORNILLO BLOQ. 3.5*20 MM TITANIO</t>
  </si>
  <si>
    <t>TORNILLO BLOQ. 3.5*22 MM TITANIO</t>
  </si>
  <si>
    <t>TORNILLO BLOQ. 3.5*24 MM TITANIO</t>
  </si>
  <si>
    <t>TORNILLO BLOQ. 3.5*26 MM TITANIO</t>
  </si>
  <si>
    <t>TORNILLO BLOQ. 3.5*28 MM TITANIO</t>
  </si>
  <si>
    <t>TORNILLO BLOQ. 3.5*30 MM TITANIO</t>
  </si>
  <si>
    <t>TORNILLO BLOQ. 3.5*32 MM TITANIO</t>
  </si>
  <si>
    <t>TORNILLO BLOQ. 3.5*34 MM TITANIO</t>
  </si>
  <si>
    <t>TORNILLO BLOQ. 3.5*36 MM TITANIO</t>
  </si>
  <si>
    <t>TORNILLO BLOQ. 3.5*38 MM TITANIO</t>
  </si>
  <si>
    <t>TORNILLO BLOQ. 3.5*40 MM TITANIO</t>
  </si>
  <si>
    <t>TORNILLO BLOQ. 3.5*42 MM TITANIO</t>
  </si>
  <si>
    <t>TORNILLO BLOQ. 3.5*44 MM TITANIO</t>
  </si>
  <si>
    <t>TORNILLO BLOQ. 3.5*46 MM TITANIO</t>
  </si>
  <si>
    <t>TORNILLO BLOQ. 3.5*48 MM TITANIO</t>
  </si>
  <si>
    <t>TORNILLO BLOQ 3.5*50 MM TITANIO</t>
  </si>
  <si>
    <t>TORNILLO BLOQ. 3.5*55 MM TITANIO</t>
  </si>
  <si>
    <t>TORNILLO BLOQ. 3.5*60 MM TITANIO</t>
  </si>
  <si>
    <t>TORNILLO ESPONJOSO 4.0*20 MM TITANIO</t>
  </si>
  <si>
    <t>TORNILLO ESPONJOSO 4.0*25 MM TITANIO</t>
  </si>
  <si>
    <t>TORNILLO ESPONJOSO 4.0*30 MM TITANIO</t>
  </si>
  <si>
    <t>TORNILLO ESPONJOSO 4.0*35 MM TITANIO</t>
  </si>
  <si>
    <t>TORNILLO ESPONJOSO 4.0*40 MM TITANIO</t>
  </si>
  <si>
    <t>TORNILLO ESPONJOSO 4.0*45 MM TITANIO</t>
  </si>
  <si>
    <t>TORNILLO ESPONJOSO 4.0*50 MM TITANIO</t>
  </si>
  <si>
    <t>TORNILLO ESPONJOSO 4.0*55 MM TITANIO</t>
  </si>
  <si>
    <t>TORNILLO ESPONJOSO 4.0*60 MM TITANIO</t>
  </si>
  <si>
    <t>8</t>
  </si>
  <si>
    <t>ARANDELA 3.5 MM TITANIO</t>
  </si>
  <si>
    <t>INSTRUMENTAL</t>
  </si>
  <si>
    <t xml:space="preserve">SET INSTRUMENTAL 2.7 </t>
  </si>
  <si>
    <t xml:space="preserve">BANDEJA SUPERIOR </t>
  </si>
  <si>
    <t>PIEZAS</t>
  </si>
  <si>
    <t>BANDEJA INFERIOR</t>
  </si>
  <si>
    <t>BROCAS 2.7 1/1.8 2/2.0 3</t>
  </si>
  <si>
    <t xml:space="preserve">SET INSTRUMENTAL 3.5 IRENE </t>
  </si>
  <si>
    <t>BANDEJA 1</t>
  </si>
  <si>
    <t>BANDEJA 2</t>
  </si>
  <si>
    <t>BANDEJA 3</t>
  </si>
  <si>
    <t>BROCAS 2.5 2/ 2.8 2/3.5 2</t>
  </si>
  <si>
    <t>SET INSTRUMENTAL CANULADOS 4.0MM</t>
  </si>
  <si>
    <t xml:space="preserve">BROCAS 4.0 </t>
  </si>
  <si>
    <t>BROCA 4.0 CON TOPE</t>
  </si>
  <si>
    <t>PERFORADOR+3 PARTES+ LLAVE</t>
  </si>
  <si>
    <t>BATERIAS ROJAS</t>
  </si>
  <si>
    <t>ENTREGADO POR:</t>
  </si>
  <si>
    <t>RECIBIDO POR:</t>
  </si>
  <si>
    <t>TORNILLO CORTICAL 3.5*50 MM TITANIO</t>
  </si>
  <si>
    <t>TORNILLO BLOQ. 3.5*65 MM TITANIO</t>
  </si>
  <si>
    <t>TORNILLO BLOQ. 3.5*70 MM TITANIO</t>
  </si>
  <si>
    <t>TORNILLO BLOQ. 2.4*12 MM TITANIO</t>
  </si>
  <si>
    <t>TORNILLO BLOQ. 2.4*14 MM TITANIO</t>
  </si>
  <si>
    <t>TORNILLO BLOQ. 2.4*16 MM TITANIO</t>
  </si>
  <si>
    <t>TORNILLO BLOQ. 2.4X18 MM TITANIO</t>
  </si>
  <si>
    <t>TORNILLO BLOQ. 2.4*20 MM TITANIO</t>
  </si>
  <si>
    <t>TORNILLO BLOQ. 2.4*22MM TITANIO</t>
  </si>
  <si>
    <t>TORNILLO BLOQ. 2.4*24 MM TITANIO</t>
  </si>
  <si>
    <t>TORNILLO BLOQ. 2.7*10 MM TITANIO</t>
  </si>
  <si>
    <t>TORNILLO BLOQ. 2.7*12 MM TITANIO</t>
  </si>
  <si>
    <t>TORNILLO BLOQ. 2.7*14 MM TITANIO</t>
  </si>
  <si>
    <t>TORNILLO BLOQ. 2.7*16 MM TITANIO</t>
  </si>
  <si>
    <t>TORNILLO BLOQ. 2.7*18 MM TITANIO</t>
  </si>
  <si>
    <t>TORNILLO BLOQ. 2.7*20 MM TITANIO</t>
  </si>
  <si>
    <t>TORNILLO BLOQ. 2.7*22 MM TITANIO</t>
  </si>
  <si>
    <t>TORNILLO BLOQ. 2.7*24 MM TITANIO</t>
  </si>
  <si>
    <t>TORNILLO BLOQ. 2.7*26 MM TITANIO</t>
  </si>
  <si>
    <t>TORNILLO CORTICAL 2.7X12 MM TITANIO</t>
  </si>
  <si>
    <t>TORNILLO CORTICAL 2.7X14 MM TITANIO</t>
  </si>
  <si>
    <t>TORNILLO CORTICAL 2.7X16MM TITANIO</t>
  </si>
  <si>
    <t>TORNILLO CORTICAL 2.7X18MM TITANIO</t>
  </si>
  <si>
    <t>TORNILLO CORTICAL 2.7X20 MM TITANIO</t>
  </si>
  <si>
    <t>TORNILLO CORTICAL 2.7X22MM TITANIO</t>
  </si>
  <si>
    <t>TORNILLO CORTICAL 2.7X 06 MM TITANIO</t>
  </si>
  <si>
    <t>TORNILLO CORTICAL 2.7X 08 MM TITANIO</t>
  </si>
  <si>
    <t>TORNILLO CORTICAL 2.7X 10 MM TITANIO</t>
  </si>
  <si>
    <t>TORNILLO CORTICAL 2.7X24MM TITANIO</t>
  </si>
  <si>
    <t>TORNILLO CORTICAL 2.7X26MM TITANIO</t>
  </si>
  <si>
    <t>TORNILLO CORTICAL 2.7X28MM TITANIO</t>
  </si>
  <si>
    <t>TORNILLO CORTICAL 2.7X30MM TITANIO</t>
  </si>
  <si>
    <t>TORNILLO CORTICAL 2.4X 06 MM TITANIO</t>
  </si>
  <si>
    <t>TORNILLO CORTICAL 2.4X 08 MM TITANIO</t>
  </si>
  <si>
    <t>TORNILLO CORTICAL 2.4X 10 MM TITANIO</t>
  </si>
  <si>
    <t>TORNILLO CORTICAL 2.4X12 MM TITANIO</t>
  </si>
  <si>
    <t>TORNILLO CORTICAL 2.4X14 MM TITANIO</t>
  </si>
  <si>
    <t>TORNILLO CORTICAL 2.4X16MM TITANIO</t>
  </si>
  <si>
    <t>TORNILLO CORTICAL 2.4X18MM TITANIO</t>
  </si>
  <si>
    <t>TORNILLO CORTICAL 2.4X20 MM TITANIO</t>
  </si>
  <si>
    <t>T50022414</t>
  </si>
  <si>
    <t>TORNILLO BLOQ. 2.4*10MM TITANIO</t>
  </si>
  <si>
    <t>TORNILLO BLOQ. 2.4*08 MM TITANIO</t>
  </si>
  <si>
    <t>TORNILLO BLOQ. 2.4*06 MM TITANIO</t>
  </si>
  <si>
    <t>TORNILLO BLOQ. 2.7*08 MM TITANIO</t>
  </si>
  <si>
    <t>TORNILLO BLOQ. 2.7*06 MM TITANIO</t>
  </si>
  <si>
    <t>TORNILLO BLOQ. 2.7*28 MM TITANIO</t>
  </si>
  <si>
    <t>TORNILLO BLOQ. 2.7*30 MM TITANIO</t>
  </si>
  <si>
    <t>TORNILLO BLOQ. 2.7*35 MM TITANIO</t>
  </si>
  <si>
    <t>TORNILLO BLOQ. 2.7*40 MM TITANIO</t>
  </si>
  <si>
    <t>T50022408</t>
  </si>
  <si>
    <t>T50022406</t>
  </si>
  <si>
    <t>T50022410</t>
  </si>
  <si>
    <t>T50022412</t>
  </si>
  <si>
    <t>T50022416</t>
  </si>
  <si>
    <t>T50022418</t>
  </si>
  <si>
    <t>T50022420</t>
  </si>
  <si>
    <t>T50022706</t>
  </si>
  <si>
    <t>T50022708</t>
  </si>
  <si>
    <t>T50022710</t>
  </si>
  <si>
    <t>T500227526</t>
  </si>
  <si>
    <t>T500227528</t>
  </si>
  <si>
    <t>T500227530</t>
  </si>
  <si>
    <t>T50092408</t>
  </si>
  <si>
    <t>T50092410</t>
  </si>
  <si>
    <t>T50092406</t>
  </si>
  <si>
    <t>TORNILLO BLOQ. 2.4*26 MM TITANIO</t>
  </si>
  <si>
    <t>TORNILLO BLOQ. 2.4*28 MM TITANIO</t>
  </si>
  <si>
    <t>TORNILLO BLOQ. 2.4*30 MM TITANIO</t>
  </si>
  <si>
    <t>T50092426</t>
  </si>
  <si>
    <t>T50092428</t>
  </si>
  <si>
    <t>T50092430</t>
  </si>
  <si>
    <t>T50092706</t>
  </si>
  <si>
    <t>T50092708</t>
  </si>
  <si>
    <t>T50092728</t>
  </si>
  <si>
    <t>T50092730</t>
  </si>
  <si>
    <t>T50092735</t>
  </si>
  <si>
    <t>T50092740</t>
  </si>
  <si>
    <t>T500935065</t>
  </si>
  <si>
    <t>T500935070</t>
  </si>
  <si>
    <t>BIENES TRANSPORTADOS</t>
  </si>
  <si>
    <t>INDUSTRIAL INMOBILIARIA TEOTON SA</t>
  </si>
  <si>
    <t>0990277583001</t>
  </si>
  <si>
    <t>AV. DEL PERIODISTA Y CALLE 11A</t>
  </si>
  <si>
    <t>T50092412</t>
  </si>
  <si>
    <t>T50092414</t>
  </si>
  <si>
    <t>T50092416</t>
  </si>
  <si>
    <t>T50092418</t>
  </si>
  <si>
    <t>T50092420</t>
  </si>
  <si>
    <t>T50092422</t>
  </si>
  <si>
    <t>T50092424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</si>
  <si>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</si>
  <si>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</si>
  <si>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</si>
  <si>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</si>
  <si>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</si>
  <si>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</si>
  <si>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</si>
  <si>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</si>
  <si>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</si>
  <si>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T50022712</t>
  </si>
  <si>
    <t>T50022714</t>
  </si>
  <si>
    <t>T50022716</t>
  </si>
  <si>
    <t>T50022718</t>
  </si>
  <si>
    <t>T50022720</t>
  </si>
  <si>
    <t>T50022722</t>
  </si>
  <si>
    <t>T50022724</t>
  </si>
  <si>
    <t>35V-DIST-106</t>
  </si>
  <si>
    <t>LCP Type, All Thickness, 6Hole</t>
  </si>
  <si>
    <t>35V-DIST-108</t>
  </si>
  <si>
    <t>LCP Type, All Thickness, 8Hole</t>
  </si>
  <si>
    <t>35V-DIST-110</t>
  </si>
  <si>
    <t>LCP Type, All Thickness, 10Hole</t>
  </si>
  <si>
    <t>35V-DIST-112</t>
  </si>
  <si>
    <t>LCP Type, All Thickness, 12Hole</t>
  </si>
  <si>
    <t>35V-DIST-114</t>
  </si>
  <si>
    <t>LCP Type, All Thickness, 14Hole</t>
  </si>
  <si>
    <t>35V-DIST-116</t>
  </si>
  <si>
    <t>LCP Type, All Thickness, 16Hole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</si>
  <si>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</si>
  <si>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</si>
  <si>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</si>
  <si>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</si>
  <si>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</si>
  <si>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</si>
  <si>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</si>
  <si>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</si>
  <si>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</si>
  <si>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</si>
  <si>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</si>
  <si>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</si>
  <si>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</si>
  <si>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</si>
  <si>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</si>
  <si>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</si>
  <si>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</si>
  <si>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</si>
  <si>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35-DIST-206</t>
  </si>
  <si>
    <t>DCP Type, All Thickness, 6Hole</t>
  </si>
  <si>
    <t>35-DIST-207</t>
  </si>
  <si>
    <t>DCP Type, All Thickness, 7Hole</t>
  </si>
  <si>
    <t>35-DIST-208</t>
  </si>
  <si>
    <t>DCP Type, All Thickness, 8Hole</t>
  </si>
  <si>
    <t>35-DIST-209</t>
  </si>
  <si>
    <t>DCP Type, All Thickness, 9Hole</t>
  </si>
  <si>
    <t>35-DIST-210</t>
  </si>
  <si>
    <t>DCP Type, All Thickness, 10Hole</t>
  </si>
  <si>
    <t>35-DIST-211</t>
  </si>
  <si>
    <t>DCP Type, All Thickness, 11Hole</t>
  </si>
  <si>
    <t>35-DIST-212</t>
  </si>
  <si>
    <t>DCP Type, All Thickness, 12Hole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</si>
  <si>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</si>
  <si>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</si>
  <si>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</si>
  <si>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</si>
  <si>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</si>
  <si>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</si>
  <si>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</si>
  <si>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</si>
  <si>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</si>
  <si>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</si>
  <si>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</si>
  <si>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</si>
  <si>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</si>
  <si>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</si>
  <si>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</si>
  <si>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</si>
  <si>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</si>
  <si>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</si>
  <si>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</si>
  <si>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</si>
  <si>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</si>
  <si>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</si>
  <si>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</si>
  <si>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</si>
  <si>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</si>
  <si>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</si>
  <si>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</si>
  <si>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</si>
  <si>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</si>
  <si>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</si>
  <si>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</si>
  <si>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</si>
  <si>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PLACA 1/3 CAÑA BLOQ. TIT.*09</t>
  </si>
  <si>
    <t>990</t>
  </si>
  <si>
    <t>TORNILLO CANULADO 3.5*20 TITANIO</t>
  </si>
  <si>
    <t>991</t>
  </si>
  <si>
    <t>TORNILLO CANULADO 3.5*25 TITANIO</t>
  </si>
  <si>
    <t>992</t>
  </si>
  <si>
    <t>TORNILLO CANULADO 3.5*30 TITANIO</t>
  </si>
  <si>
    <t>993</t>
  </si>
  <si>
    <t>TORNILLO CANULADO 3.5*35 TITANIO</t>
  </si>
  <si>
    <t>994</t>
  </si>
  <si>
    <t>TORNILLO CANULADO 3.5*40 TITANIO</t>
  </si>
  <si>
    <t>995</t>
  </si>
  <si>
    <t>TORNILLO CANULADO 3.5*45 TITANIO</t>
  </si>
  <si>
    <t>996</t>
  </si>
  <si>
    <t>TORNILLO CANULADO 3.5*50 TITANIO</t>
  </si>
  <si>
    <t>T500035014</t>
  </si>
  <si>
    <t>T500035016</t>
  </si>
  <si>
    <t>T500035018</t>
  </si>
  <si>
    <t>T500035020</t>
  </si>
  <si>
    <t>T500035022</t>
  </si>
  <si>
    <t>T500035024</t>
  </si>
  <si>
    <t>T500035026</t>
  </si>
  <si>
    <t>T500035028</t>
  </si>
  <si>
    <t>T500035030</t>
  </si>
  <si>
    <t>T500035032</t>
  </si>
  <si>
    <t>T500035034</t>
  </si>
  <si>
    <t>T500035036</t>
  </si>
  <si>
    <t>T500035038</t>
  </si>
  <si>
    <t>T500035040</t>
  </si>
  <si>
    <t>T500035042</t>
  </si>
  <si>
    <t>T500035044</t>
  </si>
  <si>
    <t>T500035046</t>
  </si>
  <si>
    <t>T500035048</t>
  </si>
  <si>
    <t>T500035050</t>
  </si>
  <si>
    <t>T500935012</t>
  </si>
  <si>
    <t>T500935014</t>
  </si>
  <si>
    <t>T500935016</t>
  </si>
  <si>
    <t>T500935018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</si>
  <si>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</si>
  <si>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</si>
  <si>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</si>
  <si>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</si>
  <si>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</si>
  <si>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</si>
  <si>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</si>
  <si>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</si>
  <si>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</si>
  <si>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</si>
  <si>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T500935040</t>
  </si>
  <si>
    <t>T500935042</t>
  </si>
  <si>
    <t>T500935044</t>
  </si>
  <si>
    <t>T500935046</t>
  </si>
  <si>
    <t>T500935048</t>
  </si>
  <si>
    <t>T500935050</t>
  </si>
  <si>
    <t>T500935055</t>
  </si>
  <si>
    <t>T500935060</t>
  </si>
  <si>
    <t>T520840020</t>
  </si>
  <si>
    <t>T520840025</t>
  </si>
  <si>
    <t>T520840030</t>
  </si>
  <si>
    <t>T520840035</t>
  </si>
  <si>
    <t>T520840040</t>
  </si>
  <si>
    <t>T520840045</t>
  </si>
  <si>
    <t>T520840050</t>
  </si>
  <si>
    <t>T520840055</t>
  </si>
  <si>
    <t>T520840060</t>
  </si>
  <si>
    <t>Foot Hand Body</t>
  </si>
  <si>
    <t>3.5 Depth Gauge</t>
  </si>
  <si>
    <t>ARIX Ankle System Drill 2.7(AO)</t>
  </si>
  <si>
    <t>ARIX Foot System Lag Drill 3.6(AO)</t>
  </si>
  <si>
    <t>3.5 Drill Guide</t>
  </si>
  <si>
    <t>Drill Guide</t>
  </si>
  <si>
    <t>Drill Sleeve</t>
  </si>
  <si>
    <t>DRILL SLEEVE FOR  2.7 VARIABLE ANGLE</t>
  </si>
  <si>
    <t>VARIABLE DRILL SLEEVE HANDLE</t>
  </si>
  <si>
    <t>FORCEPS COMMON</t>
  </si>
  <si>
    <t>DRIVER FOR T10  5 100MM GREEN</t>
  </si>
  <si>
    <t>DISPENSER FOR GUIDE PIN</t>
  </si>
  <si>
    <t>GUIDE PIN  1.6</t>
  </si>
  <si>
    <t>Ankle Bender 4.0T/4.5T</t>
  </si>
  <si>
    <t>3.5 Diaphysis V.E Kit</t>
  </si>
  <si>
    <t>INSTRUMENTAL ARIX</t>
  </si>
  <si>
    <t>INQUIORT</t>
  </si>
  <si>
    <t>INSUMOS QUIRURGICOS ORTOMACX INQUIORT S.A.</t>
  </si>
  <si>
    <t>RUC: 0993007803001</t>
  </si>
  <si>
    <t>DESCRIPCIÓN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</si>
  <si>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</si>
  <si>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</si>
  <si>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</si>
  <si>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</si>
  <si>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</si>
  <si>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</si>
  <si>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</si>
  <si>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</si>
  <si>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</si>
  <si>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</si>
  <si>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</si>
  <si>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</si>
  <si>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</si>
  <si>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</si>
  <si>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</si>
  <si>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</si>
  <si>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</si>
  <si>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</si>
  <si>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CLAVIJA DE KIRSHNNER 1.5 MM</t>
  </si>
  <si>
    <t>CLAVIJA DE KIRSHNNER 1.2 MM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</si>
  <si>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</si>
  <si>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</si>
  <si>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</si>
  <si>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</si>
  <si>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</si>
  <si>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</si>
  <si>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</si>
  <si>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</si>
  <si>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</si>
  <si>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</si>
  <si>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</si>
  <si>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</si>
  <si>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</si>
  <si>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</si>
  <si>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</si>
  <si>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</si>
  <si>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</si>
  <si>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</si>
  <si>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</si>
  <si>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</si>
  <si>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</si>
  <si>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</si>
  <si>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</si>
  <si>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</si>
  <si>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</si>
  <si>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</si>
  <si>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</si>
  <si>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</si>
  <si>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</si>
  <si>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</si>
  <si>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</si>
  <si>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</si>
  <si>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</si>
  <si>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</si>
  <si>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</si>
  <si>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</si>
  <si>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</si>
  <si>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</si>
  <si>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</si>
  <si>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</si>
  <si>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</si>
  <si>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</si>
  <si>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</si>
  <si>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</si>
  <si>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</si>
  <si>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</si>
  <si>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</si>
  <si>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</si>
  <si>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</si>
  <si>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</t>
  </si>
  <si>
    <t xml:space="preserve">GUIAS DE 1.6 </t>
  </si>
  <si>
    <t xml:space="preserve">MOTOR CANULADO </t>
  </si>
  <si>
    <t xml:space="preserve">ANCLAJES DE MOTOR </t>
  </si>
  <si>
    <t xml:space="preserve">HOJAS DE MINISIERRA </t>
  </si>
  <si>
    <t xml:space="preserve">INTERCAMBIADOR DE BATERIA </t>
  </si>
  <si>
    <t>BATERIAS</t>
  </si>
  <si>
    <t xml:space="preserve">CONTENEDOR DE MOTOR </t>
  </si>
  <si>
    <t>PLACA DE  TIBIA  DISTAL EN L 5 IZQ MM BLOQUEADA DE TITANIO</t>
  </si>
  <si>
    <t>PLACA DE  TIBIA  DISTAL EN L 8 IZQ MM BLOQUEADA DE TITANIO</t>
  </si>
  <si>
    <t>PLACA DE  TIBIA  DISTAL EN L 10 IZQ MM BLOQUEADA DE TITANIO</t>
  </si>
  <si>
    <t>PLACA DE  TIBIA  DISTAL EN L 4DER MM BLOQUEADA DE TITANIO</t>
  </si>
  <si>
    <t>PLACA DE  TIBIA  DISTAL EN L 5DER MM BLOQUEADA DE TITANIO</t>
  </si>
  <si>
    <t>PLACA DE  TIBIA  DISTAL EN L 8DER MM BLOQUEADA DE TITANIO</t>
  </si>
  <si>
    <t>PLACA ANATOMICA LCP ANTERODISTAL PARA TIBIA 3 BLOQUEADA DE TITANIO</t>
  </si>
  <si>
    <t>PLACA ANATOMICA LCP ANTERODISTAL PARA TIBIA 5 BLOQUEADA DE TITANIO</t>
  </si>
  <si>
    <t>PLACA ANATOMICA LCP ANTERODISTAL PARA TIBIA 7  BLOQUEADA DE TITANIO</t>
  </si>
  <si>
    <t>PLACA ANATOMICA LCP ANTERODISTAL PARA TIBIA 9. BLOQUEADA DE TITANIO</t>
  </si>
  <si>
    <t>PLACA ANATOMICA LCP ANTERODISTAL PARA TIBIA11. BLOQUEADA DE TITANIO</t>
  </si>
  <si>
    <t>PLACA ANATOMICA LCP ANTERODISTAL PARA TIBIA 13 BLOQUEADA DE TITANIO</t>
  </si>
  <si>
    <t>10556.05.5534-1322113</t>
  </si>
  <si>
    <t>PLACA BLOQ. MULTIAXIAL TIBIA DISTAL MED. *3 DER. TIT</t>
  </si>
  <si>
    <t>10557.05.5534-1322125</t>
  </si>
  <si>
    <t>PLACA BLOQ. MULTIAXIAL TIBIA DISTAL MED. *4 DER. TIT</t>
  </si>
  <si>
    <t>10558.05.5534-1322137</t>
  </si>
  <si>
    <t>PLACA BLOQ. MULTIAXIAL TIBIA DISTAL MED. *5 DER. TIT</t>
  </si>
  <si>
    <t>10559.05.5534-1322149</t>
  </si>
  <si>
    <t>PLACA BLOQ. MULTIAXIAL TIBIA DISTAL MED. *6 DER. TIT</t>
  </si>
  <si>
    <t>10560.05.5534-1322173</t>
  </si>
  <si>
    <t>PLACA BLOQ. MULTIAXIAL TIBIA DISTAL MED. *8 DER. TIT</t>
  </si>
  <si>
    <t>10561.05.5534-1322197</t>
  </si>
  <si>
    <t>PLACA BLOQ. MULTIAXIAL TIBIA DISTAL MED. *10 DER. TIT</t>
  </si>
  <si>
    <t>10562.05.5534-1322221</t>
  </si>
  <si>
    <t>PLACA BLOQ. MULTIAXIAL TIBIA DISTAL MED. *12 DER. TIT</t>
  </si>
  <si>
    <t>10549.05.5534-0110113</t>
  </si>
  <si>
    <t>PLACA BLOQ. MULTIAXIAL TIBIA DISTAL MED. 3 IZQ. TIT</t>
  </si>
  <si>
    <t>10550.05.5534-0110125</t>
  </si>
  <si>
    <t>PLACA BLOQ. MULTIAXIAL TIBIA DISTAL MED. 4 IZQ. TIT</t>
  </si>
  <si>
    <t>10551.05.5534-0110137</t>
  </si>
  <si>
    <t>PLACA BLOQ. MULTIAXIAL TIBIA DISTAL MED. 5 IZQ. TIT</t>
  </si>
  <si>
    <t>10552.05.5534-0110149</t>
  </si>
  <si>
    <t>PLACA BLOQ. MULTIAXIAL TIBIA DISTAL MED. 6 IZQ. TIT</t>
  </si>
  <si>
    <t>10553.05.5534-0110173</t>
  </si>
  <si>
    <t>PLACA BLOQ. MULTIAXIAL TIBIA DISTAL MED. *8 IZQ. TIT</t>
  </si>
  <si>
    <t>10554.05.5534-0110197</t>
  </si>
  <si>
    <t>PLACA BLOQ. MULTIAXIAL TIBIA DISTAL MED. 10 IZQ. TIT</t>
  </si>
  <si>
    <t>10555.05.5534-0110221</t>
  </si>
  <si>
    <t>PLACA BLOQ. MULTIAXIAL TIBIA DISTAL MED. *12 IZQ. TIT</t>
  </si>
  <si>
    <t>MOTOR MAS TRES ACCESORIOS</t>
  </si>
  <si>
    <t xml:space="preserve">BATERIAS NEGRAS </t>
  </si>
  <si>
    <t>PROTECTOR DE BATERIA</t>
  </si>
  <si>
    <t>PRECIO UNITARIO</t>
  </si>
  <si>
    <t>PRECIO TOTAL</t>
  </si>
  <si>
    <t>SUBTOTAL SIN IMPUESTOS</t>
  </si>
  <si>
    <t xml:space="preserve">                                                                                                           IVA</t>
  </si>
  <si>
    <t>VALOR TOTAL</t>
  </si>
  <si>
    <t>(04) 228-9666</t>
  </si>
  <si>
    <t>VENTA-CONSIGNACION</t>
  </si>
  <si>
    <t>AGOSTO 22 DE 2021</t>
  </si>
  <si>
    <t>DR. GONZALEZ</t>
  </si>
  <si>
    <t xml:space="preserve">2:00PM </t>
  </si>
  <si>
    <t>JIMENEZ ROMERO MIRIAM</t>
  </si>
  <si>
    <t>MEDIKEN</t>
  </si>
  <si>
    <t>T500035012</t>
  </si>
  <si>
    <t>TORNILLO CORTICAL 3.5*12 MM TITANIO</t>
  </si>
  <si>
    <t>35V-DLF2-003-R</t>
  </si>
  <si>
    <t>Distal Fibula 2 Plate, Right, 3h</t>
  </si>
  <si>
    <t>35V-DLF2-004-R</t>
  </si>
  <si>
    <t>Distal Fibula 2 Plate, Right, 4h</t>
  </si>
  <si>
    <t>35V-DLF2-005-R</t>
  </si>
  <si>
    <t>Distal Fibula 2 Plate, Right, 5H</t>
  </si>
  <si>
    <t>35V-DLF2-006-R</t>
  </si>
  <si>
    <t>Distal Fibula 2 Plate, Right, 6H</t>
  </si>
  <si>
    <t>35V-DLF2-007-R</t>
  </si>
  <si>
    <t>Distal Fibula 2 Plate, Right, 7H</t>
  </si>
  <si>
    <t>35V-DLF2-008-R</t>
  </si>
  <si>
    <t>Distal Fibula 2 Plate, Right, 8H</t>
  </si>
  <si>
    <t>35V-DLF2-003-L</t>
  </si>
  <si>
    <t>Distal Fibula 2 Plate, Left, 3H</t>
  </si>
  <si>
    <t>35V-DLF2-004-L</t>
  </si>
  <si>
    <t>Distal Fibula 2 Plate, Left, 4H</t>
  </si>
  <si>
    <t>35V-DLF2-005-L</t>
  </si>
  <si>
    <t>Distal Fibula 2 Plate, Left, 5H</t>
  </si>
  <si>
    <t>35V-DLF2-006-L</t>
  </si>
  <si>
    <t>Distal Fibula 2 Plate, Left, 6H</t>
  </si>
  <si>
    <t>35V-DLF2-007-L</t>
  </si>
  <si>
    <t>Distal Fibula 2 Plate, Left, 7H</t>
  </si>
  <si>
    <t>35V-DLF2-008-L</t>
  </si>
  <si>
    <t>Distal Fibula 2 Plate, Left, 8H</t>
  </si>
  <si>
    <t>35V-DLFH-003</t>
  </si>
  <si>
    <t>Fibula Hook Plate 3Hole,2.0T(4열)</t>
  </si>
  <si>
    <t>35V-DLFH-004</t>
  </si>
  <si>
    <t>Fibula Hook Plate 4Hole,2.0T(4열)</t>
  </si>
  <si>
    <t>PLACA 1/3 CAÑA TIT. *05</t>
  </si>
  <si>
    <t>PLACA 1/3 CAÑA TIT. *06</t>
  </si>
  <si>
    <t>PLACA 1/3 CAÑA TIT. *07</t>
  </si>
  <si>
    <t>PLACA 1/3 CAÑA TIT. *08</t>
  </si>
  <si>
    <t>PLACA 1/3 CAÑA TIT. *10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</si>
  <si>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</si>
  <si>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</si>
  <si>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</si>
  <si>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</si>
  <si>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</si>
  <si>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</si>
  <si>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</si>
  <si>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</si>
  <si>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Ti-SF-138.106            </t>
  </si>
  <si>
    <t xml:space="preserve">Ti-SF-138.107            </t>
  </si>
  <si>
    <t xml:space="preserve">Ti-SF-138.108            </t>
  </si>
  <si>
    <t xml:space="preserve">Ti-SF-138.109            </t>
  </si>
  <si>
    <t xml:space="preserve">Ti-SF-138.110            </t>
  </si>
  <si>
    <t xml:space="preserve">031961013                </t>
  </si>
  <si>
    <t xml:space="preserve">031961006                </t>
  </si>
  <si>
    <t xml:space="preserve">031961007                </t>
  </si>
  <si>
    <t>A93680600</t>
  </si>
  <si>
    <t>PLACA DE BLOQUEO PARA PERONÉ LATERAL DISTAL DE 2,7 / 3,5 MM CON 6 ORIF. DER.  TITANIO</t>
  </si>
  <si>
    <t>PLACA 1/3 CAÑA TIT. *04</t>
  </si>
  <si>
    <t>T500035055</t>
  </si>
  <si>
    <t>T500035060</t>
  </si>
  <si>
    <t>TORNILLO CORTICAL 3.5*55 MM TITANIO</t>
  </si>
  <si>
    <t>TORNILLO CORTICAL 3.5*60 MM TITANIO</t>
  </si>
  <si>
    <t>35L-SO-L26-TA</t>
  </si>
  <si>
    <t>3.5 LOCKING CORTICAL STARIX GREEN 26MM</t>
  </si>
  <si>
    <t>28L-SO-L10-TA</t>
  </si>
  <si>
    <t>3.5 Locking 2.8 Body Screw T10</t>
  </si>
  <si>
    <t>28L-SO-L12-TA</t>
  </si>
  <si>
    <t>3.5 Locking 2.8 Body Screw T12</t>
  </si>
  <si>
    <t>28L-SO-L14-TA</t>
  </si>
  <si>
    <t>3.5 Locking 2.8 Body Screw T14</t>
  </si>
  <si>
    <t>28L-SO-L16-TA</t>
  </si>
  <si>
    <t>3.5 Locking 2.8 Body Screw T16</t>
  </si>
  <si>
    <t>28L-SO-L18-TA</t>
  </si>
  <si>
    <t>3.5 Locking 2.8 Body Screw T18</t>
  </si>
  <si>
    <t>28L-SO-L20-TA</t>
  </si>
  <si>
    <t>3.5 Locking 2.8 Body Screw T20</t>
  </si>
  <si>
    <t>28L-SO-L22-TA</t>
  </si>
  <si>
    <t>3.5 Locking 2.8 Body Screw T22</t>
  </si>
  <si>
    <t>28L-SO-L24-TA</t>
  </si>
  <si>
    <t>3.5 Locking 2.8 Body Screw T24</t>
  </si>
  <si>
    <t>35-SO-L50-T</t>
  </si>
  <si>
    <t>3.5 NON LOCKING CORTICAL STARIX NON ANODIZING 50MM</t>
  </si>
  <si>
    <t>35-SO-L55-T</t>
  </si>
  <si>
    <t>3.5 NON LOCKING CORTICAL STARIX NON ANODIZING 55MM</t>
  </si>
  <si>
    <t>35-SO-L60-T</t>
  </si>
  <si>
    <t>3.5 NON LOCKING CORTICAL STARIX NON ANODIZING 60MM</t>
  </si>
  <si>
    <t>35-SO-L65-T</t>
  </si>
  <si>
    <t>3.5 NON LOCKING CORTICAL STARIX NON ANODIZING 65MM</t>
  </si>
  <si>
    <t>35-SO-L70-T</t>
  </si>
  <si>
    <t>3.5 NON LOCKING CORTICAL STARIX NON ANODIZING 70MM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</si>
  <si>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</si>
  <si>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</si>
  <si>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</si>
  <si>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</si>
  <si>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</si>
  <si>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>35-SO-L26-T</t>
  </si>
  <si>
    <t>35-SO-L28-T</t>
  </si>
  <si>
    <t>35-SO-L30-T</t>
  </si>
  <si>
    <t>35-SO-L32-T</t>
  </si>
  <si>
    <t>35-SO-L34-T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</si>
  <si>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</si>
  <si>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</si>
  <si>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</si>
  <si>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</si>
  <si>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</si>
  <si>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 xml:space="preserve">MOTOR </t>
  </si>
  <si>
    <t xml:space="preserve">BATERIAS </t>
  </si>
  <si>
    <t xml:space="preserve">OBSERVACION </t>
  </si>
  <si>
    <t xml:space="preserve">MOTOR DEBE SER ESTERILIZADO EN FRIO </t>
  </si>
  <si>
    <t xml:space="preserve">LA INSTITUCION SE HACE RESPONSABLE ANTE </t>
  </si>
  <si>
    <t xml:space="preserve">CUALQUIER DAÑO PRESENTADO </t>
  </si>
  <si>
    <t>25 de Octubre DE 2021</t>
  </si>
  <si>
    <t>26 de Octubre DE 2021</t>
  </si>
  <si>
    <t xml:space="preserve">6:00AM </t>
  </si>
  <si>
    <t xml:space="preserve">DR. LUZURIAGA </t>
  </si>
  <si>
    <t xml:space="preserve">FRANCI ORTIZ RODRIGUEZ </t>
  </si>
  <si>
    <t>05 de Noviembre  de  2021</t>
  </si>
  <si>
    <t xml:space="preserve">DR. SALINAS </t>
  </si>
  <si>
    <t xml:space="preserve">4:00PM </t>
  </si>
  <si>
    <t>T500035065</t>
  </si>
  <si>
    <t>T500035070</t>
  </si>
  <si>
    <t>TORNILLO CORTICAL 3.5*65 MM TITANIO</t>
  </si>
  <si>
    <t>TORNILLO CORTICAL 3.5*70 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</si>
</sst>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[$$-240A]\ * #,##0.00_-;\-[$$-240A]\ * #,##0.00_-;_-[$$-240A]\ 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2"/>
      <color theme="1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b/>
      <sz val="9"/>
      <color theme="1"/>
      <name val="Tahoma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4" fillId="0" borderId="0"/>
    <xf numFmtId="164" fontId="3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8">
    <xf numFmtId="0" fontId="0" fillId="0" borderId="0" xfId="0"/>
    <xf numFmtId="0" fontId="7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164" fontId="9" fillId="0" borderId="5" xfId="5" applyFont="1" applyFill="1" applyBorder="1" applyAlignment="1">
      <alignment horizontal="center" vertical="center"/>
    </xf>
    <xf numFmtId="0" fontId="10" fillId="0" borderId="5" xfId="1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9" fillId="0" borderId="5" xfId="0" applyFont="1" applyBorder="1" applyAlignment="1" applyProtection="1">
      <alignment horizontal="center" vertical="top" wrapText="1" readingOrder="1"/>
      <protection locked="0"/>
    </xf>
    <xf numFmtId="0" fontId="9" fillId="0" borderId="5" xfId="0" applyFont="1" applyBorder="1" applyAlignment="1" applyProtection="1">
      <alignment horizontal="left" vertical="top" wrapText="1" readingOrder="1"/>
      <protection locked="0"/>
    </xf>
    <xf numFmtId="0" fontId="10" fillId="0" borderId="0" xfId="0" applyFont="1"/>
    <xf numFmtId="44" fontId="10" fillId="0" borderId="0" xfId="6" applyNumberFormat="1" applyFont="1" applyAlignment="1"/>
    <xf numFmtId="2" fontId="9" fillId="0" borderId="5" xfId="0" applyNumberFormat="1" applyFont="1" applyBorder="1" applyAlignment="1">
      <alignment horizontal="left"/>
    </xf>
    <xf numFmtId="0" fontId="11" fillId="0" borderId="5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10" fillId="0" borderId="5" xfId="0" applyFont="1" applyBorder="1"/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2" fontId="10" fillId="0" borderId="0" xfId="1" applyNumberFormat="1" applyFont="1" applyFill="1" applyAlignment="1">
      <alignment horizontal="center"/>
    </xf>
    <xf numFmtId="0" fontId="10" fillId="0" borderId="0" xfId="1" applyFont="1" applyFill="1" applyAlignment="1">
      <alignment wrapText="1"/>
    </xf>
    <xf numFmtId="0" fontId="10" fillId="0" borderId="0" xfId="1" applyFont="1" applyFill="1"/>
    <xf numFmtId="0" fontId="10" fillId="0" borderId="0" xfId="1" applyFont="1" applyFill="1" applyAlignment="1">
      <alignment horizontal="center"/>
    </xf>
    <xf numFmtId="2" fontId="10" fillId="0" borderId="0" xfId="1" applyNumberFormat="1" applyFont="1" applyFill="1" applyAlignment="1">
      <alignment horizontal="left"/>
    </xf>
    <xf numFmtId="0" fontId="10" fillId="0" borderId="0" xfId="1" applyFont="1" applyFill="1" applyAlignment="1">
      <alignment horizontal="left"/>
    </xf>
    <xf numFmtId="0" fontId="9" fillId="0" borderId="2" xfId="0" applyFont="1" applyBorder="1" applyAlignment="1">
      <alignment horizontal="left"/>
    </xf>
    <xf numFmtId="2" fontId="10" fillId="0" borderId="0" xfId="0" applyNumberFormat="1" applyFont="1" applyFill="1" applyAlignment="1">
      <alignment horizontal="left"/>
    </xf>
    <xf numFmtId="0" fontId="10" fillId="0" borderId="0" xfId="0" applyFont="1" applyFill="1" applyAlignment="1">
      <alignment horizontal="left"/>
    </xf>
    <xf numFmtId="2" fontId="8" fillId="0" borderId="3" xfId="1" applyNumberFormat="1" applyFont="1" applyFill="1" applyBorder="1" applyAlignment="1" applyProtection="1">
      <alignment horizontal="center" vertical="center" wrapText="1" readingOrder="1"/>
      <protection locked="0"/>
    </xf>
    <xf numFmtId="0" fontId="8" fillId="0" borderId="4" xfId="1" applyFont="1" applyFill="1" applyBorder="1" applyAlignment="1" applyProtection="1">
      <alignment horizontal="center" vertical="center" readingOrder="1"/>
      <protection locked="0"/>
    </xf>
    <xf numFmtId="0" fontId="8" fillId="0" borderId="4" xfId="1" applyFont="1" applyFill="1" applyBorder="1" applyAlignment="1" applyProtection="1">
      <alignment horizontal="center" vertical="center" wrapText="1" readingOrder="1"/>
      <protection locked="0"/>
    </xf>
    <xf numFmtId="0" fontId="10" fillId="0" borderId="0" xfId="1" applyFont="1" applyFill="1" applyAlignment="1">
      <alignment horizontal="center" vertical="center" readingOrder="1"/>
    </xf>
    <xf numFmtId="0" fontId="10" fillId="0" borderId="5" xfId="1" applyFont="1" applyFill="1" applyBorder="1" applyAlignment="1" applyProtection="1">
      <alignment horizontal="center" vertical="top" wrapText="1" readingOrder="1"/>
      <protection locked="0"/>
    </xf>
    <xf numFmtId="0" fontId="10" fillId="0" borderId="5" xfId="1" applyFont="1" applyFill="1" applyBorder="1" applyAlignment="1" applyProtection="1">
      <alignment horizontal="center" vertical="top" readingOrder="1"/>
      <protection locked="0"/>
    </xf>
    <xf numFmtId="0" fontId="9" fillId="0" borderId="5" xfId="0" applyFont="1" applyFill="1" applyBorder="1" applyAlignment="1" applyProtection="1">
      <alignment vertical="top" readingOrder="1"/>
      <protection locked="0"/>
    </xf>
    <xf numFmtId="0" fontId="10" fillId="0" borderId="0" xfId="1" applyFont="1" applyFill="1" applyAlignment="1">
      <alignment horizontal="center" readingOrder="1"/>
    </xf>
    <xf numFmtId="0" fontId="9" fillId="0" borderId="5" xfId="0" applyFont="1" applyBorder="1" applyAlignment="1" applyProtection="1">
      <alignment vertical="top" readingOrder="1"/>
      <protection locked="0"/>
    </xf>
    <xf numFmtId="0" fontId="10" fillId="0" borderId="5" xfId="1" applyFont="1" applyBorder="1" applyAlignment="1" applyProtection="1">
      <alignment horizontal="center" vertical="top" wrapText="1" readingOrder="1"/>
      <protection locked="0"/>
    </xf>
    <xf numFmtId="0" fontId="10" fillId="0" borderId="5" xfId="0" applyFont="1" applyBorder="1" applyAlignment="1">
      <alignment horizontal="center"/>
    </xf>
    <xf numFmtId="0" fontId="10" fillId="0" borderId="4" xfId="1" applyFont="1" applyFill="1" applyBorder="1" applyAlignment="1" applyProtection="1">
      <alignment horizontal="center" vertical="top" readingOrder="1"/>
      <protection locked="0"/>
    </xf>
    <xf numFmtId="0" fontId="8" fillId="0" borderId="4" xfId="1" applyFont="1" applyFill="1" applyBorder="1" applyAlignment="1" applyProtection="1">
      <alignment vertical="top" wrapText="1" readingOrder="1"/>
      <protection locked="0"/>
    </xf>
    <xf numFmtId="0" fontId="8" fillId="0" borderId="5" xfId="1" applyFont="1" applyFill="1" applyBorder="1" applyAlignment="1" applyProtection="1">
      <alignment vertical="top" wrapText="1" readingOrder="1"/>
      <protection locked="0"/>
    </xf>
    <xf numFmtId="0" fontId="10" fillId="0" borderId="5" xfId="1" applyFont="1" applyFill="1" applyBorder="1" applyAlignment="1" applyProtection="1">
      <alignment vertical="top" wrapText="1" readingOrder="1"/>
      <protection locked="0"/>
    </xf>
    <xf numFmtId="0" fontId="10" fillId="0" borderId="5" xfId="1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14" fillId="0" borderId="5" xfId="0" applyFont="1" applyFill="1" applyBorder="1" applyAlignment="1">
      <alignment horizontal="left" vertical="top"/>
    </xf>
    <xf numFmtId="0" fontId="14" fillId="2" borderId="5" xfId="0" applyFont="1" applyFill="1" applyBorder="1" applyAlignment="1">
      <alignment horizontal="left" vertical="top"/>
    </xf>
    <xf numFmtId="0" fontId="5" fillId="0" borderId="5" xfId="0" applyFont="1" applyBorder="1" applyAlignment="1">
      <alignment horizontal="center" vertical="center" wrapText="1"/>
    </xf>
    <xf numFmtId="166" fontId="6" fillId="0" borderId="5" xfId="4" applyNumberFormat="1" applyFont="1" applyBorder="1" applyAlignment="1">
      <alignment horizontal="center"/>
    </xf>
    <xf numFmtId="166" fontId="0" fillId="0" borderId="5" xfId="0" applyNumberFormat="1" applyBorder="1"/>
    <xf numFmtId="166" fontId="6" fillId="0" borderId="5" xfId="4" applyNumberFormat="1" applyFont="1" applyFill="1" applyBorder="1" applyAlignment="1">
      <alignment horizontal="center" vertical="center"/>
    </xf>
    <xf numFmtId="166" fontId="6" fillId="0" borderId="5" xfId="4" applyNumberFormat="1" applyFont="1" applyBorder="1"/>
    <xf numFmtId="44" fontId="2" fillId="0" borderId="5" xfId="6" applyNumberFormat="1" applyFont="1" applyFill="1" applyBorder="1" applyAlignment="1"/>
    <xf numFmtId="9" fontId="15" fillId="0" borderId="5" xfId="1" applyNumberFormat="1" applyFont="1" applyBorder="1" applyAlignment="1">
      <alignment wrapText="1"/>
    </xf>
    <xf numFmtId="165" fontId="9" fillId="0" borderId="1" xfId="0" applyNumberFormat="1" applyFont="1" applyBorder="1" applyAlignment="1">
      <alignment horizontal="left"/>
    </xf>
    <xf numFmtId="0" fontId="9" fillId="0" borderId="0" xfId="0" applyFont="1" applyBorder="1" applyAlignment="1"/>
    <xf numFmtId="49" fontId="9" fillId="0" borderId="2" xfId="0" applyNumberFormat="1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165" fontId="9" fillId="0" borderId="12" xfId="0" applyNumberFormat="1" applyFont="1" applyBorder="1" applyAlignment="1">
      <alignment horizontal="left"/>
    </xf>
    <xf numFmtId="0" fontId="10" fillId="0" borderId="5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8" fillId="0" borderId="4" xfId="1" applyFont="1" applyFill="1" applyBorder="1" applyAlignment="1" applyProtection="1">
      <alignment horizontal="left" vertical="center" readingOrder="1"/>
      <protection locked="0"/>
    </xf>
    <xf numFmtId="0" fontId="8" fillId="0" borderId="5" xfId="0" applyFont="1" applyBorder="1" applyAlignment="1">
      <alignment horizontal="center" vertical="center" wrapText="1"/>
    </xf>
    <xf numFmtId="0" fontId="10" fillId="0" borderId="5" xfId="1" applyFont="1" applyFill="1" applyBorder="1" applyAlignment="1" applyProtection="1">
      <alignment horizontal="left" vertical="top" readingOrder="1"/>
      <protection locked="0"/>
    </xf>
    <xf numFmtId="166" fontId="9" fillId="0" borderId="5" xfId="4" applyNumberFormat="1" applyFont="1" applyBorder="1" applyAlignment="1">
      <alignment horizontal="center"/>
    </xf>
    <xf numFmtId="166" fontId="10" fillId="0" borderId="5" xfId="0" applyNumberFormat="1" applyFont="1" applyBorder="1"/>
    <xf numFmtId="0" fontId="16" fillId="0" borderId="5" xfId="0" applyFont="1" applyFill="1" applyBorder="1" applyAlignment="1">
      <alignment horizontal="left"/>
    </xf>
    <xf numFmtId="166" fontId="9" fillId="0" borderId="5" xfId="4" applyNumberFormat="1" applyFont="1" applyBorder="1"/>
    <xf numFmtId="166" fontId="10" fillId="0" borderId="5" xfId="0" applyNumberFormat="1" applyFont="1" applyFill="1" applyBorder="1"/>
    <xf numFmtId="0" fontId="9" fillId="0" borderId="5" xfId="0" applyFont="1" applyBorder="1" applyAlignment="1">
      <alignment horizontal="left"/>
    </xf>
    <xf numFmtId="0" fontId="10" fillId="0" borderId="5" xfId="0" applyNumberFormat="1" applyFont="1" applyFill="1" applyBorder="1" applyAlignment="1">
      <alignment horizontal="left"/>
    </xf>
    <xf numFmtId="0" fontId="10" fillId="0" borderId="5" xfId="0" applyNumberFormat="1" applyFont="1" applyFill="1" applyBorder="1"/>
    <xf numFmtId="44" fontId="8" fillId="0" borderId="5" xfId="6" applyNumberFormat="1" applyFont="1" applyFill="1" applyBorder="1" applyAlignment="1"/>
    <xf numFmtId="9" fontId="8" fillId="0" borderId="5" xfId="1" applyNumberFormat="1" applyFont="1" applyBorder="1" applyAlignment="1">
      <alignment wrapText="1"/>
    </xf>
    <xf numFmtId="0" fontId="10" fillId="0" borderId="5" xfId="1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0" borderId="5" xfId="0" applyNumberFormat="1" applyFont="1" applyBorder="1" applyAlignment="1">
      <alignment horizontal="center"/>
    </xf>
    <xf numFmtId="166" fontId="10" fillId="0" borderId="5" xfId="0" applyNumberFormat="1" applyFont="1" applyBorder="1" applyAlignment="1"/>
    <xf numFmtId="1" fontId="10" fillId="0" borderId="0" xfId="0" applyNumberFormat="1" applyFont="1" applyAlignment="1"/>
    <xf numFmtId="0" fontId="10" fillId="0" borderId="0" xfId="0" applyFont="1" applyAlignment="1"/>
    <xf numFmtId="0" fontId="8" fillId="0" borderId="0" xfId="0" applyFont="1" applyAlignment="1">
      <alignment horizontal="center" vertical="center"/>
    </xf>
    <xf numFmtId="0" fontId="8" fillId="0" borderId="6" xfId="1" applyFont="1" applyBorder="1" applyAlignment="1">
      <alignment horizontal="right" wrapText="1"/>
    </xf>
    <xf numFmtId="0" fontId="8" fillId="0" borderId="7" xfId="1" applyFont="1" applyBorder="1" applyAlignment="1">
      <alignment horizontal="right" wrapText="1"/>
    </xf>
    <xf numFmtId="0" fontId="8" fillId="0" borderId="8" xfId="1" applyFont="1" applyBorder="1" applyAlignment="1">
      <alignment horizontal="right" wrapText="1"/>
    </xf>
    <xf numFmtId="0" fontId="10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10" fillId="0" borderId="0" xfId="1" applyFont="1" applyAlignment="1">
      <alignment horizontal="center" wrapText="1"/>
    </xf>
    <xf numFmtId="0" fontId="12" fillId="0" borderId="0" xfId="1" applyFont="1" applyAlignment="1">
      <alignment horizontal="center"/>
    </xf>
    <xf numFmtId="0" fontId="10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1" applyFont="1" applyAlignment="1">
      <alignment horizontal="center" wrapText="1"/>
    </xf>
    <xf numFmtId="0" fontId="15" fillId="0" borderId="6" xfId="1" applyFont="1" applyBorder="1" applyAlignment="1">
      <alignment horizontal="right" wrapText="1"/>
    </xf>
    <xf numFmtId="0" fontId="15" fillId="0" borderId="7" xfId="1" applyFont="1" applyBorder="1" applyAlignment="1">
      <alignment horizontal="right" wrapText="1"/>
    </xf>
    <xf numFmtId="0" fontId="15" fillId="0" borderId="8" xfId="1" applyFont="1" applyBorder="1" applyAlignment="1">
      <alignment horizontal="right" wrapText="1"/>
    </xf>
  </cellXfs>
  <cellStyles count="7">
    <cellStyle name="Moneda" xfId="6" builtinId="4"/>
    <cellStyle name="Moneda [0] 2" xfId="4" xr:uid="{00000000-0005-0000-0000-000001000000}"/>
    <cellStyle name="Moneda 2" xfId="3" xr:uid="{00000000-0005-0000-0000-000002000000}"/>
    <cellStyle name="Moneda 3 2" xfId="5" xr:uid="{00000000-0005-0000-0000-000003000000}"/>
    <cellStyle name="Normal" xfId="0" builtinId="0"/>
    <cellStyle name="Normal 2" xfId="1" xr:uid="{00000000-0005-0000-0000-000005000000}"/>
    <cellStyle name="常规 4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4683125</xdr:colOff>
      <xdr:row>0</xdr:row>
      <xdr:rowOff>241300</xdr:rowOff>
    </xdr:from>
    <xdr:to>
      <xdr:col>2</xdr:col>
      <xdr:colOff>6888480</xdr:colOff>
      <xdr:row>8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8AEB599-B9CD-455C-AE55-DEE87AEF04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85" t="11033" r="4827" b="-1"/>
        <a:stretch/>
      </xdr:blipFill>
      <xdr:spPr>
        <a:xfrm>
          <a:off x="7708265" y="241300"/>
          <a:ext cx="2205355" cy="1808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4918075</xdr:colOff>
      <xdr:row>1</xdr:row>
      <xdr:rowOff>15875</xdr:rowOff>
    </xdr:from>
    <xdr:to>
      <xdr:col>2</xdr:col>
      <xdr:colOff>4921884</xdr:colOff>
      <xdr:row>5</xdr:row>
      <xdr:rowOff>107950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C10BDA-48DD-4812-B77D-816F4A80F9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07" t="10244" r="10457" b="26755"/>
        <a:stretch/>
      </xdr:blipFill>
      <xdr:spPr>
        <a:xfrm>
          <a:off x="7861300" y="263525"/>
          <a:ext cx="2015491" cy="1158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4683125</xdr:colOff>
      <xdr:row>0</xdr:row>
      <xdr:rowOff>241300</xdr:rowOff>
    </xdr:from>
    <xdr:to>
      <xdr:col>2</xdr:col>
      <xdr:colOff>6888480</xdr:colOff>
      <xdr:row>10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B5CE587-6327-486E-8D56-48581D66E2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85" t="11033" r="4827" b="-1"/>
        <a:stretch/>
      </xdr:blipFill>
      <xdr:spPr>
        <a:xfrm>
          <a:off x="7626350" y="241300"/>
          <a:ext cx="2205355" cy="177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E348"/>
  <sheetViews>
    <sheetView zoomScaleNormal="100" workbookViewId="0">
      <selection sqref="A1:XFD1048576"/>
    </sheetView>
  </sheetViews>
  <sheetFormatPr baseColWidth="10" defaultColWidth="11.42578125" defaultRowHeight="20.100000000000001" customHeight="1"/>
  <cols>
    <col min="1" max="1" width="13.140625" style="21" customWidth="1"/>
    <col min="2" max="2" width="31" style="26" customWidth="1"/>
    <col min="3" max="3" width="111.7109375" style="22" customWidth="1"/>
    <col min="4" max="4" width="17.5703125" style="23" customWidth="1"/>
    <col min="5" max="5" width="13.85546875" style="23" bestFit="1" customWidth="1"/>
    <col min="6" max="237" width="11.42578125" style="23"/>
    <col min="238" max="238" width="13.140625" style="23" customWidth="1"/>
    <col min="239" max="239" width="19.140625" style="23" customWidth="1"/>
    <col min="240" max="240" width="38.5703125" style="23" customWidth="1"/>
    <col min="241" max="241" width="11.42578125" style="23"/>
    <col min="242" max="242" width="12.5703125" style="23" customWidth="1"/>
    <col min="243" max="493" width="11.42578125" style="23"/>
    <col min="494" max="494" width="13.140625" style="23" customWidth="1"/>
    <col min="495" max="495" width="19.140625" style="23" customWidth="1"/>
    <col min="496" max="496" width="38.5703125" style="23" customWidth="1"/>
    <col min="497" max="497" width="11.42578125" style="23"/>
    <col min="498" max="498" width="12.5703125" style="23" customWidth="1"/>
    <col min="499" max="749" width="11.42578125" style="23"/>
    <col min="750" max="750" width="13.140625" style="23" customWidth="1"/>
    <col min="751" max="751" width="19.140625" style="23" customWidth="1"/>
    <col min="752" max="752" width="38.5703125" style="23" customWidth="1"/>
    <col min="753" max="753" width="11.42578125" style="23"/>
    <col min="754" max="754" width="12.5703125" style="23" customWidth="1"/>
    <col min="755" max="1005" width="11.42578125" style="23"/>
    <col min="1006" max="1006" width="13.140625" style="23" customWidth="1"/>
    <col min="1007" max="1007" width="19.140625" style="23" customWidth="1"/>
    <col min="1008" max="1008" width="38.5703125" style="23" customWidth="1"/>
    <col min="1009" max="1009" width="11.42578125" style="23"/>
    <col min="1010" max="1010" width="12.5703125" style="23" customWidth="1"/>
    <col min="1011" max="1261" width="11.42578125" style="23"/>
    <col min="1262" max="1262" width="13.140625" style="23" customWidth="1"/>
    <col min="1263" max="1263" width="19.140625" style="23" customWidth="1"/>
    <col min="1264" max="1264" width="38.5703125" style="23" customWidth="1"/>
    <col min="1265" max="1265" width="11.42578125" style="23"/>
    <col min="1266" max="1266" width="12.5703125" style="23" customWidth="1"/>
    <col min="1267" max="1517" width="11.42578125" style="23"/>
    <col min="1518" max="1518" width="13.140625" style="23" customWidth="1"/>
    <col min="1519" max="1519" width="19.140625" style="23" customWidth="1"/>
    <col min="1520" max="1520" width="38.5703125" style="23" customWidth="1"/>
    <col min="1521" max="1521" width="11.42578125" style="23"/>
    <col min="1522" max="1522" width="12.5703125" style="23" customWidth="1"/>
    <col min="1523" max="1773" width="11.42578125" style="23"/>
    <col min="1774" max="1774" width="13.140625" style="23" customWidth="1"/>
    <col min="1775" max="1775" width="19.140625" style="23" customWidth="1"/>
    <col min="1776" max="1776" width="38.5703125" style="23" customWidth="1"/>
    <col min="1777" max="1777" width="11.42578125" style="23"/>
    <col min="1778" max="1778" width="12.5703125" style="23" customWidth="1"/>
    <col min="1779" max="2029" width="11.42578125" style="23"/>
    <col min="2030" max="2030" width="13.140625" style="23" customWidth="1"/>
    <col min="2031" max="2031" width="19.140625" style="23" customWidth="1"/>
    <col min="2032" max="2032" width="38.5703125" style="23" customWidth="1"/>
    <col min="2033" max="2033" width="11.42578125" style="23"/>
    <col min="2034" max="2034" width="12.5703125" style="23" customWidth="1"/>
    <col min="2035" max="2285" width="11.42578125" style="23"/>
    <col min="2286" max="2286" width="13.140625" style="23" customWidth="1"/>
    <col min="2287" max="2287" width="19.140625" style="23" customWidth="1"/>
    <col min="2288" max="2288" width="38.5703125" style="23" customWidth="1"/>
    <col min="2289" max="2289" width="11.42578125" style="23"/>
    <col min="2290" max="2290" width="12.5703125" style="23" customWidth="1"/>
    <col min="2291" max="2541" width="11.42578125" style="23"/>
    <col min="2542" max="2542" width="13.140625" style="23" customWidth="1"/>
    <col min="2543" max="2543" width="19.140625" style="23" customWidth="1"/>
    <col min="2544" max="2544" width="38.5703125" style="23" customWidth="1"/>
    <col min="2545" max="2545" width="11.42578125" style="23"/>
    <col min="2546" max="2546" width="12.5703125" style="23" customWidth="1"/>
    <col min="2547" max="2797" width="11.42578125" style="23"/>
    <col min="2798" max="2798" width="13.140625" style="23" customWidth="1"/>
    <col min="2799" max="2799" width="19.140625" style="23" customWidth="1"/>
    <col min="2800" max="2800" width="38.5703125" style="23" customWidth="1"/>
    <col min="2801" max="2801" width="11.42578125" style="23"/>
    <col min="2802" max="2802" width="12.5703125" style="23" customWidth="1"/>
    <col min="2803" max="3053" width="11.42578125" style="23"/>
    <col min="3054" max="3054" width="13.140625" style="23" customWidth="1"/>
    <col min="3055" max="3055" width="19.140625" style="23" customWidth="1"/>
    <col min="3056" max="3056" width="38.5703125" style="23" customWidth="1"/>
    <col min="3057" max="3057" width="11.42578125" style="23"/>
    <col min="3058" max="3058" width="12.5703125" style="23" customWidth="1"/>
    <col min="3059" max="3309" width="11.42578125" style="23"/>
    <col min="3310" max="3310" width="13.140625" style="23" customWidth="1"/>
    <col min="3311" max="3311" width="19.140625" style="23" customWidth="1"/>
    <col min="3312" max="3312" width="38.5703125" style="23" customWidth="1"/>
    <col min="3313" max="3313" width="11.42578125" style="23"/>
    <col min="3314" max="3314" width="12.5703125" style="23" customWidth="1"/>
    <col min="3315" max="3565" width="11.42578125" style="23"/>
    <col min="3566" max="3566" width="13.140625" style="23" customWidth="1"/>
    <col min="3567" max="3567" width="19.140625" style="23" customWidth="1"/>
    <col min="3568" max="3568" width="38.5703125" style="23" customWidth="1"/>
    <col min="3569" max="3569" width="11.42578125" style="23"/>
    <col min="3570" max="3570" width="12.5703125" style="23" customWidth="1"/>
    <col min="3571" max="3821" width="11.42578125" style="23"/>
    <col min="3822" max="3822" width="13.140625" style="23" customWidth="1"/>
    <col min="3823" max="3823" width="19.140625" style="23" customWidth="1"/>
    <col min="3824" max="3824" width="38.5703125" style="23" customWidth="1"/>
    <col min="3825" max="3825" width="11.42578125" style="23"/>
    <col min="3826" max="3826" width="12.5703125" style="23" customWidth="1"/>
    <col min="3827" max="4077" width="11.42578125" style="23"/>
    <col min="4078" max="4078" width="13.140625" style="23" customWidth="1"/>
    <col min="4079" max="4079" width="19.140625" style="23" customWidth="1"/>
    <col min="4080" max="4080" width="38.5703125" style="23" customWidth="1"/>
    <col min="4081" max="4081" width="11.42578125" style="23"/>
    <col min="4082" max="4082" width="12.5703125" style="23" customWidth="1"/>
    <col min="4083" max="4333" width="11.42578125" style="23"/>
    <col min="4334" max="4334" width="13.140625" style="23" customWidth="1"/>
    <col min="4335" max="4335" width="19.140625" style="23" customWidth="1"/>
    <col min="4336" max="4336" width="38.5703125" style="23" customWidth="1"/>
    <col min="4337" max="4337" width="11.42578125" style="23"/>
    <col min="4338" max="4338" width="12.5703125" style="23" customWidth="1"/>
    <col min="4339" max="4589" width="11.42578125" style="23"/>
    <col min="4590" max="4590" width="13.140625" style="23" customWidth="1"/>
    <col min="4591" max="4591" width="19.140625" style="23" customWidth="1"/>
    <col min="4592" max="4592" width="38.5703125" style="23" customWidth="1"/>
    <col min="4593" max="4593" width="11.42578125" style="23"/>
    <col min="4594" max="4594" width="12.5703125" style="23" customWidth="1"/>
    <col min="4595" max="4845" width="11.42578125" style="23"/>
    <col min="4846" max="4846" width="13.140625" style="23" customWidth="1"/>
    <col min="4847" max="4847" width="19.140625" style="23" customWidth="1"/>
    <col min="4848" max="4848" width="38.5703125" style="23" customWidth="1"/>
    <col min="4849" max="4849" width="11.42578125" style="23"/>
    <col min="4850" max="4850" width="12.5703125" style="23" customWidth="1"/>
    <col min="4851" max="5101" width="11.42578125" style="23"/>
    <col min="5102" max="5102" width="13.140625" style="23" customWidth="1"/>
    <col min="5103" max="5103" width="19.140625" style="23" customWidth="1"/>
    <col min="5104" max="5104" width="38.5703125" style="23" customWidth="1"/>
    <col min="5105" max="5105" width="11.42578125" style="23"/>
    <col min="5106" max="5106" width="12.5703125" style="23" customWidth="1"/>
    <col min="5107" max="5357" width="11.42578125" style="23"/>
    <col min="5358" max="5358" width="13.140625" style="23" customWidth="1"/>
    <col min="5359" max="5359" width="19.140625" style="23" customWidth="1"/>
    <col min="5360" max="5360" width="38.5703125" style="23" customWidth="1"/>
    <col min="5361" max="5361" width="11.42578125" style="23"/>
    <col min="5362" max="5362" width="12.5703125" style="23" customWidth="1"/>
    <col min="5363" max="5613" width="11.42578125" style="23"/>
    <col min="5614" max="5614" width="13.140625" style="23" customWidth="1"/>
    <col min="5615" max="5615" width="19.140625" style="23" customWidth="1"/>
    <col min="5616" max="5616" width="38.5703125" style="23" customWidth="1"/>
    <col min="5617" max="5617" width="11.42578125" style="23"/>
    <col min="5618" max="5618" width="12.5703125" style="23" customWidth="1"/>
    <col min="5619" max="5869" width="11.42578125" style="23"/>
    <col min="5870" max="5870" width="13.140625" style="23" customWidth="1"/>
    <col min="5871" max="5871" width="19.140625" style="23" customWidth="1"/>
    <col min="5872" max="5872" width="38.5703125" style="23" customWidth="1"/>
    <col min="5873" max="5873" width="11.42578125" style="23"/>
    <col min="5874" max="5874" width="12.5703125" style="23" customWidth="1"/>
    <col min="5875" max="6125" width="11.42578125" style="23"/>
    <col min="6126" max="6126" width="13.140625" style="23" customWidth="1"/>
    <col min="6127" max="6127" width="19.140625" style="23" customWidth="1"/>
    <col min="6128" max="6128" width="38.5703125" style="23" customWidth="1"/>
    <col min="6129" max="6129" width="11.42578125" style="23"/>
    <col min="6130" max="6130" width="12.5703125" style="23" customWidth="1"/>
    <col min="6131" max="6381" width="11.42578125" style="23"/>
    <col min="6382" max="6382" width="13.140625" style="23" customWidth="1"/>
    <col min="6383" max="6383" width="19.140625" style="23" customWidth="1"/>
    <col min="6384" max="6384" width="38.5703125" style="23" customWidth="1"/>
    <col min="6385" max="6385" width="11.42578125" style="23"/>
    <col min="6386" max="6386" width="12.5703125" style="23" customWidth="1"/>
    <col min="6387" max="6637" width="11.42578125" style="23"/>
    <col min="6638" max="6638" width="13.140625" style="23" customWidth="1"/>
    <col min="6639" max="6639" width="19.140625" style="23" customWidth="1"/>
    <col min="6640" max="6640" width="38.5703125" style="23" customWidth="1"/>
    <col min="6641" max="6641" width="11.42578125" style="23"/>
    <col min="6642" max="6642" width="12.5703125" style="23" customWidth="1"/>
    <col min="6643" max="6893" width="11.42578125" style="23"/>
    <col min="6894" max="6894" width="13.140625" style="23" customWidth="1"/>
    <col min="6895" max="6895" width="19.140625" style="23" customWidth="1"/>
    <col min="6896" max="6896" width="38.5703125" style="23" customWidth="1"/>
    <col min="6897" max="6897" width="11.42578125" style="23"/>
    <col min="6898" max="6898" width="12.5703125" style="23" customWidth="1"/>
    <col min="6899" max="7149" width="11.42578125" style="23"/>
    <col min="7150" max="7150" width="13.140625" style="23" customWidth="1"/>
    <col min="7151" max="7151" width="19.140625" style="23" customWidth="1"/>
    <col min="7152" max="7152" width="38.5703125" style="23" customWidth="1"/>
    <col min="7153" max="7153" width="11.42578125" style="23"/>
    <col min="7154" max="7154" width="12.5703125" style="23" customWidth="1"/>
    <col min="7155" max="7405" width="11.42578125" style="23"/>
    <col min="7406" max="7406" width="13.140625" style="23" customWidth="1"/>
    <col min="7407" max="7407" width="19.140625" style="23" customWidth="1"/>
    <col min="7408" max="7408" width="38.5703125" style="23" customWidth="1"/>
    <col min="7409" max="7409" width="11.42578125" style="23"/>
    <col min="7410" max="7410" width="12.5703125" style="23" customWidth="1"/>
    <col min="7411" max="7661" width="11.42578125" style="23"/>
    <col min="7662" max="7662" width="13.140625" style="23" customWidth="1"/>
    <col min="7663" max="7663" width="19.140625" style="23" customWidth="1"/>
    <col min="7664" max="7664" width="38.5703125" style="23" customWidth="1"/>
    <col min="7665" max="7665" width="11.42578125" style="23"/>
    <col min="7666" max="7666" width="12.5703125" style="23" customWidth="1"/>
    <col min="7667" max="7917" width="11.42578125" style="23"/>
    <col min="7918" max="7918" width="13.140625" style="23" customWidth="1"/>
    <col min="7919" max="7919" width="19.140625" style="23" customWidth="1"/>
    <col min="7920" max="7920" width="38.5703125" style="23" customWidth="1"/>
    <col min="7921" max="7921" width="11.42578125" style="23"/>
    <col min="7922" max="7922" width="12.5703125" style="23" customWidth="1"/>
    <col min="7923" max="8173" width="11.42578125" style="23"/>
    <col min="8174" max="8174" width="13.140625" style="23" customWidth="1"/>
    <col min="8175" max="8175" width="19.140625" style="23" customWidth="1"/>
    <col min="8176" max="8176" width="38.5703125" style="23" customWidth="1"/>
    <col min="8177" max="8177" width="11.42578125" style="23"/>
    <col min="8178" max="8178" width="12.5703125" style="23" customWidth="1"/>
    <col min="8179" max="8429" width="11.42578125" style="23"/>
    <col min="8430" max="8430" width="13.140625" style="23" customWidth="1"/>
    <col min="8431" max="8431" width="19.140625" style="23" customWidth="1"/>
    <col min="8432" max="8432" width="38.5703125" style="23" customWidth="1"/>
    <col min="8433" max="8433" width="11.42578125" style="23"/>
    <col min="8434" max="8434" width="12.5703125" style="23" customWidth="1"/>
    <col min="8435" max="8685" width="11.42578125" style="23"/>
    <col min="8686" max="8686" width="13.140625" style="23" customWidth="1"/>
    <col min="8687" max="8687" width="19.140625" style="23" customWidth="1"/>
    <col min="8688" max="8688" width="38.5703125" style="23" customWidth="1"/>
    <col min="8689" max="8689" width="11.42578125" style="23"/>
    <col min="8690" max="8690" width="12.5703125" style="23" customWidth="1"/>
    <col min="8691" max="8941" width="11.42578125" style="23"/>
    <col min="8942" max="8942" width="13.140625" style="23" customWidth="1"/>
    <col min="8943" max="8943" width="19.140625" style="23" customWidth="1"/>
    <col min="8944" max="8944" width="38.5703125" style="23" customWidth="1"/>
    <col min="8945" max="8945" width="11.42578125" style="23"/>
    <col min="8946" max="8946" width="12.5703125" style="23" customWidth="1"/>
    <col min="8947" max="9197" width="11.42578125" style="23"/>
    <col min="9198" max="9198" width="13.140625" style="23" customWidth="1"/>
    <col min="9199" max="9199" width="19.140625" style="23" customWidth="1"/>
    <col min="9200" max="9200" width="38.5703125" style="23" customWidth="1"/>
    <col min="9201" max="9201" width="11.42578125" style="23"/>
    <col min="9202" max="9202" width="12.5703125" style="23" customWidth="1"/>
    <col min="9203" max="9453" width="11.42578125" style="23"/>
    <col min="9454" max="9454" width="13.140625" style="23" customWidth="1"/>
    <col min="9455" max="9455" width="19.140625" style="23" customWidth="1"/>
    <col min="9456" max="9456" width="38.5703125" style="23" customWidth="1"/>
    <col min="9457" max="9457" width="11.42578125" style="23"/>
    <col min="9458" max="9458" width="12.5703125" style="23" customWidth="1"/>
    <col min="9459" max="9709" width="11.42578125" style="23"/>
    <col min="9710" max="9710" width="13.140625" style="23" customWidth="1"/>
    <col min="9711" max="9711" width="19.140625" style="23" customWidth="1"/>
    <col min="9712" max="9712" width="38.5703125" style="23" customWidth="1"/>
    <col min="9713" max="9713" width="11.42578125" style="23"/>
    <col min="9714" max="9714" width="12.5703125" style="23" customWidth="1"/>
    <col min="9715" max="9965" width="11.42578125" style="23"/>
    <col min="9966" max="9966" width="13.140625" style="23" customWidth="1"/>
    <col min="9967" max="9967" width="19.140625" style="23" customWidth="1"/>
    <col min="9968" max="9968" width="38.5703125" style="23" customWidth="1"/>
    <col min="9969" max="9969" width="11.42578125" style="23"/>
    <col min="9970" max="9970" width="12.5703125" style="23" customWidth="1"/>
    <col min="9971" max="10221" width="11.42578125" style="23"/>
    <col min="10222" max="10222" width="13.140625" style="23" customWidth="1"/>
    <col min="10223" max="10223" width="19.140625" style="23" customWidth="1"/>
    <col min="10224" max="10224" width="38.5703125" style="23" customWidth="1"/>
    <col min="10225" max="10225" width="11.42578125" style="23"/>
    <col min="10226" max="10226" width="12.5703125" style="23" customWidth="1"/>
    <col min="10227" max="10477" width="11.42578125" style="23"/>
    <col min="10478" max="10478" width="13.140625" style="23" customWidth="1"/>
    <col min="10479" max="10479" width="19.140625" style="23" customWidth="1"/>
    <col min="10480" max="10480" width="38.5703125" style="23" customWidth="1"/>
    <col min="10481" max="10481" width="11.42578125" style="23"/>
    <col min="10482" max="10482" width="12.5703125" style="23" customWidth="1"/>
    <col min="10483" max="10733" width="11.42578125" style="23"/>
    <col min="10734" max="10734" width="13.140625" style="23" customWidth="1"/>
    <col min="10735" max="10735" width="19.140625" style="23" customWidth="1"/>
    <col min="10736" max="10736" width="38.5703125" style="23" customWidth="1"/>
    <col min="10737" max="10737" width="11.42578125" style="23"/>
    <col min="10738" max="10738" width="12.5703125" style="23" customWidth="1"/>
    <col min="10739" max="10989" width="11.42578125" style="23"/>
    <col min="10990" max="10990" width="13.140625" style="23" customWidth="1"/>
    <col min="10991" max="10991" width="19.140625" style="23" customWidth="1"/>
    <col min="10992" max="10992" width="38.5703125" style="23" customWidth="1"/>
    <col min="10993" max="10993" width="11.42578125" style="23"/>
    <col min="10994" max="10994" width="12.5703125" style="23" customWidth="1"/>
    <col min="10995" max="11245" width="11.42578125" style="23"/>
    <col min="11246" max="11246" width="13.140625" style="23" customWidth="1"/>
    <col min="11247" max="11247" width="19.140625" style="23" customWidth="1"/>
    <col min="11248" max="11248" width="38.5703125" style="23" customWidth="1"/>
    <col min="11249" max="11249" width="11.42578125" style="23"/>
    <col min="11250" max="11250" width="12.5703125" style="23" customWidth="1"/>
    <col min="11251" max="11501" width="11.42578125" style="23"/>
    <col min="11502" max="11502" width="13.140625" style="23" customWidth="1"/>
    <col min="11503" max="11503" width="19.140625" style="23" customWidth="1"/>
    <col min="11504" max="11504" width="38.5703125" style="23" customWidth="1"/>
    <col min="11505" max="11505" width="11.42578125" style="23"/>
    <col min="11506" max="11506" width="12.5703125" style="23" customWidth="1"/>
    <col min="11507" max="11757" width="11.42578125" style="23"/>
    <col min="11758" max="11758" width="13.140625" style="23" customWidth="1"/>
    <col min="11759" max="11759" width="19.140625" style="23" customWidth="1"/>
    <col min="11760" max="11760" width="38.5703125" style="23" customWidth="1"/>
    <col min="11761" max="11761" width="11.42578125" style="23"/>
    <col min="11762" max="11762" width="12.5703125" style="23" customWidth="1"/>
    <col min="11763" max="12013" width="11.42578125" style="23"/>
    <col min="12014" max="12014" width="13.140625" style="23" customWidth="1"/>
    <col min="12015" max="12015" width="19.140625" style="23" customWidth="1"/>
    <col min="12016" max="12016" width="38.5703125" style="23" customWidth="1"/>
    <col min="12017" max="12017" width="11.42578125" style="23"/>
    <col min="12018" max="12018" width="12.5703125" style="23" customWidth="1"/>
    <col min="12019" max="12269" width="11.42578125" style="23"/>
    <col min="12270" max="12270" width="13.140625" style="23" customWidth="1"/>
    <col min="12271" max="12271" width="19.140625" style="23" customWidth="1"/>
    <col min="12272" max="12272" width="38.5703125" style="23" customWidth="1"/>
    <col min="12273" max="12273" width="11.42578125" style="23"/>
    <col min="12274" max="12274" width="12.5703125" style="23" customWidth="1"/>
    <col min="12275" max="12525" width="11.42578125" style="23"/>
    <col min="12526" max="12526" width="13.140625" style="23" customWidth="1"/>
    <col min="12527" max="12527" width="19.140625" style="23" customWidth="1"/>
    <col min="12528" max="12528" width="38.5703125" style="23" customWidth="1"/>
    <col min="12529" max="12529" width="11.42578125" style="23"/>
    <col min="12530" max="12530" width="12.5703125" style="23" customWidth="1"/>
    <col min="12531" max="12781" width="11.42578125" style="23"/>
    <col min="12782" max="12782" width="13.140625" style="23" customWidth="1"/>
    <col min="12783" max="12783" width="19.140625" style="23" customWidth="1"/>
    <col min="12784" max="12784" width="38.5703125" style="23" customWidth="1"/>
    <col min="12785" max="12785" width="11.42578125" style="23"/>
    <col min="12786" max="12786" width="12.5703125" style="23" customWidth="1"/>
    <col min="12787" max="13037" width="11.42578125" style="23"/>
    <col min="13038" max="13038" width="13.140625" style="23" customWidth="1"/>
    <col min="13039" max="13039" width="19.140625" style="23" customWidth="1"/>
    <col min="13040" max="13040" width="38.5703125" style="23" customWidth="1"/>
    <col min="13041" max="13041" width="11.42578125" style="23"/>
    <col min="13042" max="13042" width="12.5703125" style="23" customWidth="1"/>
    <col min="13043" max="13293" width="11.42578125" style="23"/>
    <col min="13294" max="13294" width="13.140625" style="23" customWidth="1"/>
    <col min="13295" max="13295" width="19.140625" style="23" customWidth="1"/>
    <col min="13296" max="13296" width="38.5703125" style="23" customWidth="1"/>
    <col min="13297" max="13297" width="11.42578125" style="23"/>
    <col min="13298" max="13298" width="12.5703125" style="23" customWidth="1"/>
    <col min="13299" max="13549" width="11.42578125" style="23"/>
    <col min="13550" max="13550" width="13.140625" style="23" customWidth="1"/>
    <col min="13551" max="13551" width="19.140625" style="23" customWidth="1"/>
    <col min="13552" max="13552" width="38.5703125" style="23" customWidth="1"/>
    <col min="13553" max="13553" width="11.42578125" style="23"/>
    <col min="13554" max="13554" width="12.5703125" style="23" customWidth="1"/>
    <col min="13555" max="13805" width="11.42578125" style="23"/>
    <col min="13806" max="13806" width="13.140625" style="23" customWidth="1"/>
    <col min="13807" max="13807" width="19.140625" style="23" customWidth="1"/>
    <col min="13808" max="13808" width="38.5703125" style="23" customWidth="1"/>
    <col min="13809" max="13809" width="11.42578125" style="23"/>
    <col min="13810" max="13810" width="12.5703125" style="23" customWidth="1"/>
    <col min="13811" max="14061" width="11.42578125" style="23"/>
    <col min="14062" max="14062" width="13.140625" style="23" customWidth="1"/>
    <col min="14063" max="14063" width="19.140625" style="23" customWidth="1"/>
    <col min="14064" max="14064" width="38.5703125" style="23" customWidth="1"/>
    <col min="14065" max="14065" width="11.42578125" style="23"/>
    <col min="14066" max="14066" width="12.5703125" style="23" customWidth="1"/>
    <col min="14067" max="14317" width="11.42578125" style="23"/>
    <col min="14318" max="14318" width="13.140625" style="23" customWidth="1"/>
    <col min="14319" max="14319" width="19.140625" style="23" customWidth="1"/>
    <col min="14320" max="14320" width="38.5703125" style="23" customWidth="1"/>
    <col min="14321" max="14321" width="11.42578125" style="23"/>
    <col min="14322" max="14322" width="12.5703125" style="23" customWidth="1"/>
    <col min="14323" max="14573" width="11.42578125" style="23"/>
    <col min="14574" max="14574" width="13.140625" style="23" customWidth="1"/>
    <col min="14575" max="14575" width="19.140625" style="23" customWidth="1"/>
    <col min="14576" max="14576" width="38.5703125" style="23" customWidth="1"/>
    <col min="14577" max="14577" width="11.42578125" style="23"/>
    <col min="14578" max="14578" width="12.5703125" style="23" customWidth="1"/>
    <col min="14579" max="14829" width="11.42578125" style="23"/>
    <col min="14830" max="14830" width="13.140625" style="23" customWidth="1"/>
    <col min="14831" max="14831" width="19.140625" style="23" customWidth="1"/>
    <col min="14832" max="14832" width="38.5703125" style="23" customWidth="1"/>
    <col min="14833" max="14833" width="11.42578125" style="23"/>
    <col min="14834" max="14834" width="12.5703125" style="23" customWidth="1"/>
    <col min="14835" max="15085" width="11.42578125" style="23"/>
    <col min="15086" max="15086" width="13.140625" style="23" customWidth="1"/>
    <col min="15087" max="15087" width="19.140625" style="23" customWidth="1"/>
    <col min="15088" max="15088" width="38.5703125" style="23" customWidth="1"/>
    <col min="15089" max="15089" width="11.42578125" style="23"/>
    <col min="15090" max="15090" width="12.5703125" style="23" customWidth="1"/>
    <col min="15091" max="15341" width="11.42578125" style="23"/>
    <col min="15342" max="15342" width="13.140625" style="23" customWidth="1"/>
    <col min="15343" max="15343" width="19.140625" style="23" customWidth="1"/>
    <col min="15344" max="15344" width="38.5703125" style="23" customWidth="1"/>
    <col min="15345" max="15345" width="11.42578125" style="23"/>
    <col min="15346" max="15346" width="12.5703125" style="23" customWidth="1"/>
    <col min="15347" max="15597" width="11.42578125" style="23"/>
    <col min="15598" max="15598" width="13.140625" style="23" customWidth="1"/>
    <col min="15599" max="15599" width="19.140625" style="23" customWidth="1"/>
    <col min="15600" max="15600" width="38.5703125" style="23" customWidth="1"/>
    <col min="15601" max="15601" width="11.42578125" style="23"/>
    <col min="15602" max="15602" width="12.5703125" style="23" customWidth="1"/>
    <col min="15603" max="15853" width="11.42578125" style="23"/>
    <col min="15854" max="15854" width="13.140625" style="23" customWidth="1"/>
    <col min="15855" max="15855" width="19.140625" style="23" customWidth="1"/>
    <col min="15856" max="15856" width="38.5703125" style="23" customWidth="1"/>
    <col min="15857" max="15857" width="11.42578125" style="23"/>
    <col min="15858" max="15858" width="12.5703125" style="23" customWidth="1"/>
    <col min="15859" max="16109" width="11.42578125" style="23"/>
    <col min="16110" max="16110" width="13.140625" style="23" customWidth="1"/>
    <col min="16111" max="16111" width="19.140625" style="23" customWidth="1"/>
    <col min="16112" max="16112" width="38.5703125" style="23" customWidth="1"/>
    <col min="16113" max="16113" width="11.42578125" style="23"/>
    <col min="16114" max="16114" width="12.5703125" style="23" customWidth="1"/>
    <col min="16115" max="16384" width="11.42578125" style="23"/>
  </cols>
  <sheetData>
    <row r="3" spans="1:3" ht="20.100000000000001" customHeight="1">
      <c r="A3" s="104" t="s">
        <v>429</v>
      </c>
      <c r="B3" s="104"/>
      <c r="C3" s="104"/>
    </row>
    <row r="4" spans="1:3" ht="20.100000000000001" customHeight="1">
      <c r="A4" s="100" t="s">
        <v>430</v>
      </c>
      <c r="B4" s="100"/>
      <c r="C4" s="100"/>
    </row>
    <row r="5" spans="1:3" ht="20.100000000000001" customHeight="1">
      <c r="A5" s="101" t="s">
        <v>431</v>
      </c>
      <c r="B5" s="101"/>
      <c r="C5" s="101"/>
    </row>
    <row r="6" spans="1:3" ht="20.100000000000001" customHeight="1">
      <c r="A6" s="102" t="s">
        <v>0</v>
      </c>
      <c r="B6" s="102"/>
      <c r="C6" s="102"/>
    </row>
    <row r="7" spans="1:3" ht="20.100000000000001" customHeight="1" thickBot="1">
      <c r="A7" s="25" t="s">
        <v>1</v>
      </c>
      <c r="C7" s="57" t="s">
        <v>672</v>
      </c>
    </row>
    <row r="8" spans="1:3" ht="20.100000000000001" customHeight="1" thickBot="1">
      <c r="A8" s="25" t="s">
        <v>2</v>
      </c>
      <c r="C8" s="27" t="s">
        <v>661</v>
      </c>
    </row>
    <row r="9" spans="1:3" ht="20.100000000000001" customHeight="1" thickBot="1">
      <c r="A9" s="25" t="s">
        <v>3</v>
      </c>
      <c r="C9" s="27" t="s">
        <v>662</v>
      </c>
    </row>
    <row r="10" spans="1:3" ht="20.100000000000001" customHeight="1" thickBot="1">
      <c r="A10" s="25" t="s">
        <v>4</v>
      </c>
      <c r="C10" s="27" t="s">
        <v>663</v>
      </c>
    </row>
    <row r="11" spans="1:3" ht="20.100000000000001" customHeight="1" thickBot="1">
      <c r="A11" s="25" t="s">
        <v>5</v>
      </c>
      <c r="C11" s="27" t="s">
        <v>664</v>
      </c>
    </row>
    <row r="12" spans="1:3" ht="20.100000000000001" customHeight="1" thickBot="1">
      <c r="A12" s="25" t="s">
        <v>6</v>
      </c>
      <c r="C12" s="27" t="s">
        <v>665</v>
      </c>
    </row>
    <row r="13" spans="1:3" ht="20.100000000000001" customHeight="1" thickBot="1">
      <c r="A13" s="28" t="s">
        <v>7</v>
      </c>
      <c r="B13" s="29"/>
      <c r="C13" s="27" t="s">
        <v>675</v>
      </c>
    </row>
    <row r="14" spans="1:3" ht="20.100000000000001" customHeight="1" thickBot="1">
      <c r="A14" s="28" t="s">
        <v>8</v>
      </c>
      <c r="B14" s="29"/>
      <c r="C14" s="60" t="s">
        <v>676</v>
      </c>
    </row>
    <row r="15" spans="1:3" ht="20.100000000000001" customHeight="1" thickBot="1">
      <c r="A15" s="28" t="s">
        <v>9</v>
      </c>
      <c r="B15" s="29"/>
      <c r="C15" s="61"/>
    </row>
    <row r="16" spans="1:3" ht="20.100000000000001" customHeight="1" thickBot="1">
      <c r="A16" s="28" t="s">
        <v>10</v>
      </c>
      <c r="B16" s="29"/>
      <c r="C16" s="57" t="s">
        <v>673</v>
      </c>
    </row>
    <row r="17" spans="1:5" ht="20.100000000000001" customHeight="1" thickBot="1">
      <c r="A17" s="28" t="s">
        <v>11</v>
      </c>
      <c r="B17" s="29"/>
      <c r="C17" s="61" t="s">
        <v>674</v>
      </c>
    </row>
    <row r="18" spans="1:5" ht="20.100000000000001" customHeight="1">
      <c r="A18" s="103" t="s">
        <v>245</v>
      </c>
      <c r="B18" s="103"/>
      <c r="C18" s="103"/>
    </row>
    <row r="19" spans="1:5" s="33" customFormat="1" ht="31.5">
      <c r="A19" s="30" t="s">
        <v>12</v>
      </c>
      <c r="B19" s="68" t="s">
        <v>13</v>
      </c>
      <c r="C19" s="32" t="s">
        <v>14</v>
      </c>
      <c r="D19" s="69" t="s">
        <v>553</v>
      </c>
      <c r="E19" s="69" t="s">
        <v>554</v>
      </c>
    </row>
    <row r="20" spans="1:5" s="33" customFormat="1" ht="20.100000000000001" customHeight="1">
      <c r="A20" s="34">
        <v>1</v>
      </c>
      <c r="B20" s="70" t="s">
        <v>17</v>
      </c>
      <c r="C20" s="36" t="s">
        <v>18</v>
      </c>
      <c r="D20" s="71">
        <v>480</v>
      </c>
      <c r="E20" s="72">
        <f t="shared" ref="E20:E50" si="0">A20*D20</f>
        <v>480</v>
      </c>
    </row>
    <row r="21" spans="1:5" s="33" customFormat="1" ht="20.100000000000001" customHeight="1">
      <c r="A21" s="34">
        <v>1</v>
      </c>
      <c r="B21" s="70" t="s">
        <v>19</v>
      </c>
      <c r="C21" s="36" t="s">
        <v>20</v>
      </c>
      <c r="D21" s="71">
        <v>480</v>
      </c>
      <c r="E21" s="72">
        <f t="shared" si="0"/>
        <v>480</v>
      </c>
    </row>
    <row r="22" spans="1:5" s="33" customFormat="1" ht="20.100000000000001" customHeight="1">
      <c r="A22" s="34">
        <v>1</v>
      </c>
      <c r="B22" s="70" t="s">
        <v>21</v>
      </c>
      <c r="C22" s="36" t="s">
        <v>22</v>
      </c>
      <c r="D22" s="71">
        <v>480</v>
      </c>
      <c r="E22" s="72">
        <f t="shared" si="0"/>
        <v>480</v>
      </c>
    </row>
    <row r="23" spans="1:5" s="33" customFormat="1" ht="20.100000000000001" customHeight="1">
      <c r="A23" s="34">
        <v>1</v>
      </c>
      <c r="B23" s="70" t="s">
        <v>23</v>
      </c>
      <c r="C23" s="36" t="s">
        <v>24</v>
      </c>
      <c r="D23" s="71">
        <v>480</v>
      </c>
      <c r="E23" s="72">
        <f t="shared" si="0"/>
        <v>480</v>
      </c>
    </row>
    <row r="24" spans="1:5" s="37" customFormat="1" ht="20.100000000000001" customHeight="1">
      <c r="A24" s="34">
        <v>1</v>
      </c>
      <c r="B24" s="70" t="s">
        <v>25</v>
      </c>
      <c r="C24" s="36" t="s">
        <v>26</v>
      </c>
      <c r="D24" s="71">
        <v>480</v>
      </c>
      <c r="E24" s="72">
        <f t="shared" si="0"/>
        <v>480</v>
      </c>
    </row>
    <row r="25" spans="1:5" s="37" customFormat="1" ht="20.100000000000001" customHeight="1">
      <c r="A25" s="34">
        <v>1</v>
      </c>
      <c r="B25" s="70" t="s">
        <v>27</v>
      </c>
      <c r="C25" s="36" t="s">
        <v>28</v>
      </c>
      <c r="D25" s="71">
        <v>480</v>
      </c>
      <c r="E25" s="72">
        <f t="shared" si="0"/>
        <v>480</v>
      </c>
    </row>
    <row r="26" spans="1:5" s="37" customFormat="1" ht="20.100000000000001" customHeight="1">
      <c r="A26" s="34">
        <v>1</v>
      </c>
      <c r="B26" s="70" t="s">
        <v>29</v>
      </c>
      <c r="C26" s="36" t="s">
        <v>30</v>
      </c>
      <c r="D26" s="71">
        <v>480</v>
      </c>
      <c r="E26" s="72">
        <f t="shared" si="0"/>
        <v>480</v>
      </c>
    </row>
    <row r="27" spans="1:5" s="37" customFormat="1" ht="20.100000000000001" customHeight="1">
      <c r="A27" s="34">
        <v>1</v>
      </c>
      <c r="B27" s="70" t="s">
        <v>31</v>
      </c>
      <c r="C27" s="36" t="s">
        <v>32</v>
      </c>
      <c r="D27" s="71">
        <v>480</v>
      </c>
      <c r="E27" s="72">
        <f t="shared" si="0"/>
        <v>480</v>
      </c>
    </row>
    <row r="28" spans="1:5" s="37" customFormat="1" ht="20.100000000000001" customHeight="1">
      <c r="A28" s="34">
        <v>1</v>
      </c>
      <c r="B28" s="70" t="s">
        <v>616</v>
      </c>
      <c r="C28" s="36" t="s">
        <v>617</v>
      </c>
      <c r="D28" s="71">
        <v>480</v>
      </c>
      <c r="E28" s="72">
        <f t="shared" si="0"/>
        <v>480</v>
      </c>
    </row>
    <row r="29" spans="1:5" s="37" customFormat="1" ht="20.100000000000001" customHeight="1">
      <c r="A29" s="34">
        <v>1</v>
      </c>
      <c r="B29" s="70" t="s">
        <v>33</v>
      </c>
      <c r="C29" s="36" t="s">
        <v>34</v>
      </c>
      <c r="D29" s="71">
        <v>480</v>
      </c>
      <c r="E29" s="72">
        <f t="shared" si="0"/>
        <v>480</v>
      </c>
    </row>
    <row r="30" spans="1:5" s="37" customFormat="1" ht="20.100000000000001" customHeight="1">
      <c r="A30" s="34">
        <v>1</v>
      </c>
      <c r="B30" s="70" t="s">
        <v>35</v>
      </c>
      <c r="C30" s="36" t="s">
        <v>36</v>
      </c>
      <c r="D30" s="71">
        <v>480</v>
      </c>
      <c r="E30" s="72">
        <f t="shared" si="0"/>
        <v>480</v>
      </c>
    </row>
    <row r="31" spans="1:5" s="37" customFormat="1" ht="20.100000000000001" customHeight="1">
      <c r="A31" s="34">
        <v>1</v>
      </c>
      <c r="B31" s="70" t="s">
        <v>37</v>
      </c>
      <c r="C31" s="36" t="s">
        <v>38</v>
      </c>
      <c r="D31" s="71">
        <v>480</v>
      </c>
      <c r="E31" s="72">
        <f t="shared" si="0"/>
        <v>480</v>
      </c>
    </row>
    <row r="32" spans="1:5" s="37" customFormat="1" ht="20.100000000000001" customHeight="1">
      <c r="A32" s="34">
        <v>1</v>
      </c>
      <c r="B32" s="70" t="s">
        <v>39</v>
      </c>
      <c r="C32" s="36" t="s">
        <v>40</v>
      </c>
      <c r="D32" s="71">
        <v>480</v>
      </c>
      <c r="E32" s="72">
        <f t="shared" si="0"/>
        <v>480</v>
      </c>
    </row>
    <row r="33" spans="1:5" s="37" customFormat="1" ht="20.100000000000001" customHeight="1">
      <c r="A33" s="34">
        <v>1</v>
      </c>
      <c r="B33" s="70" t="s">
        <v>41</v>
      </c>
      <c r="C33" s="36" t="s">
        <v>42</v>
      </c>
      <c r="D33" s="71">
        <v>480</v>
      </c>
      <c r="E33" s="72">
        <f t="shared" si="0"/>
        <v>480</v>
      </c>
    </row>
    <row r="34" spans="1:5" s="37" customFormat="1" ht="20.100000000000001" customHeight="1">
      <c r="A34" s="34">
        <v>1</v>
      </c>
      <c r="B34" s="70" t="s">
        <v>43</v>
      </c>
      <c r="C34" s="36" t="s">
        <v>44</v>
      </c>
      <c r="D34" s="71">
        <v>480</v>
      </c>
      <c r="E34" s="72">
        <f t="shared" si="0"/>
        <v>480</v>
      </c>
    </row>
    <row r="35" spans="1:5" s="37" customFormat="1" ht="20.100000000000001" customHeight="1">
      <c r="A35" s="34">
        <v>1</v>
      </c>
      <c r="B35" s="70" t="s">
        <v>45</v>
      </c>
      <c r="C35" s="36" t="s">
        <v>46</v>
      </c>
      <c r="D35" s="71">
        <v>480</v>
      </c>
      <c r="E35" s="72">
        <f t="shared" si="0"/>
        <v>480</v>
      </c>
    </row>
    <row r="36" spans="1:5" ht="20.100000000000001" customHeight="1">
      <c r="A36" s="34">
        <v>1</v>
      </c>
      <c r="B36" s="73" t="s">
        <v>613</v>
      </c>
      <c r="C36" s="36" t="s">
        <v>54</v>
      </c>
      <c r="D36" s="71">
        <v>480</v>
      </c>
      <c r="E36" s="72">
        <f t="shared" si="0"/>
        <v>480</v>
      </c>
    </row>
    <row r="37" spans="1:5" ht="20.100000000000001" customHeight="1">
      <c r="A37" s="34">
        <v>1</v>
      </c>
      <c r="B37" s="73" t="s">
        <v>614</v>
      </c>
      <c r="C37" s="36" t="s">
        <v>60</v>
      </c>
      <c r="D37" s="71">
        <v>480</v>
      </c>
      <c r="E37" s="72">
        <f t="shared" si="0"/>
        <v>480</v>
      </c>
    </row>
    <row r="38" spans="1:5" ht="20.100000000000001" customHeight="1">
      <c r="A38" s="34">
        <v>1</v>
      </c>
      <c r="B38" s="73" t="s">
        <v>615</v>
      </c>
      <c r="C38" s="36" t="s">
        <v>62</v>
      </c>
      <c r="D38" s="71">
        <v>480</v>
      </c>
      <c r="E38" s="72">
        <f t="shared" si="0"/>
        <v>480</v>
      </c>
    </row>
    <row r="39" spans="1:5" ht="20.100000000000001" customHeight="1">
      <c r="A39" s="34">
        <v>1</v>
      </c>
      <c r="B39" s="73" t="s">
        <v>608</v>
      </c>
      <c r="C39" s="36" t="s">
        <v>65</v>
      </c>
      <c r="D39" s="74">
        <v>360</v>
      </c>
      <c r="E39" s="72">
        <f t="shared" si="0"/>
        <v>360</v>
      </c>
    </row>
    <row r="40" spans="1:5" ht="20.100000000000001" customHeight="1">
      <c r="A40" s="34">
        <v>1</v>
      </c>
      <c r="B40" s="73" t="s">
        <v>609</v>
      </c>
      <c r="C40" s="36" t="s">
        <v>67</v>
      </c>
      <c r="D40" s="74">
        <v>360</v>
      </c>
      <c r="E40" s="72">
        <f t="shared" si="0"/>
        <v>360</v>
      </c>
    </row>
    <row r="41" spans="1:5" ht="20.100000000000001" customHeight="1">
      <c r="A41" s="34">
        <v>1</v>
      </c>
      <c r="B41" s="73" t="s">
        <v>610</v>
      </c>
      <c r="C41" s="36" t="s">
        <v>69</v>
      </c>
      <c r="D41" s="74">
        <v>360</v>
      </c>
      <c r="E41" s="72">
        <f t="shared" si="0"/>
        <v>360</v>
      </c>
    </row>
    <row r="42" spans="1:5" ht="20.100000000000001" customHeight="1">
      <c r="A42" s="34">
        <v>1</v>
      </c>
      <c r="B42" s="73" t="s">
        <v>611</v>
      </c>
      <c r="C42" s="36" t="s">
        <v>348</v>
      </c>
      <c r="D42" s="74">
        <v>360</v>
      </c>
      <c r="E42" s="72">
        <f t="shared" si="0"/>
        <v>360</v>
      </c>
    </row>
    <row r="43" spans="1:5" ht="20.100000000000001" customHeight="1">
      <c r="A43" s="34">
        <v>1</v>
      </c>
      <c r="B43" s="73" t="s">
        <v>612</v>
      </c>
      <c r="C43" s="36" t="s">
        <v>71</v>
      </c>
      <c r="D43" s="74">
        <v>360</v>
      </c>
      <c r="E43" s="72">
        <f t="shared" si="0"/>
        <v>360</v>
      </c>
    </row>
    <row r="44" spans="1:5" ht="20.100000000000001" customHeight="1">
      <c r="A44" s="34">
        <v>1</v>
      </c>
      <c r="B44" s="70" t="s">
        <v>72</v>
      </c>
      <c r="C44" s="36" t="s">
        <v>73</v>
      </c>
      <c r="D44" s="74">
        <v>360</v>
      </c>
      <c r="E44" s="72">
        <f t="shared" si="0"/>
        <v>360</v>
      </c>
    </row>
    <row r="45" spans="1:5" ht="20.100000000000001" customHeight="1">
      <c r="A45" s="34">
        <v>1</v>
      </c>
      <c r="B45" s="70">
        <v>11591</v>
      </c>
      <c r="C45" s="36" t="s">
        <v>618</v>
      </c>
      <c r="D45" s="74">
        <v>300</v>
      </c>
      <c r="E45" s="72">
        <f t="shared" ref="E45" si="1">A45*D45</f>
        <v>300</v>
      </c>
    </row>
    <row r="46" spans="1:5" ht="19.149999999999999" customHeight="1">
      <c r="A46" s="34">
        <v>1</v>
      </c>
      <c r="B46" s="70">
        <v>11592</v>
      </c>
      <c r="C46" s="36" t="s">
        <v>595</v>
      </c>
      <c r="D46" s="74">
        <v>300</v>
      </c>
      <c r="E46" s="75">
        <f t="shared" si="0"/>
        <v>300</v>
      </c>
    </row>
    <row r="47" spans="1:5" ht="20.100000000000001" customHeight="1">
      <c r="A47" s="34">
        <v>1</v>
      </c>
      <c r="B47" s="70" t="s">
        <v>64</v>
      </c>
      <c r="C47" s="36" t="s">
        <v>596</v>
      </c>
      <c r="D47" s="74">
        <v>300</v>
      </c>
      <c r="E47" s="75">
        <f t="shared" si="0"/>
        <v>300</v>
      </c>
    </row>
    <row r="48" spans="1:5" ht="20.100000000000001" customHeight="1">
      <c r="A48" s="34">
        <v>1</v>
      </c>
      <c r="B48" s="70" t="s">
        <v>66</v>
      </c>
      <c r="C48" s="36" t="s">
        <v>597</v>
      </c>
      <c r="D48" s="74">
        <v>300</v>
      </c>
      <c r="E48" s="75">
        <f t="shared" si="0"/>
        <v>300</v>
      </c>
    </row>
    <row r="49" spans="1:5" ht="20.100000000000001" customHeight="1">
      <c r="A49" s="34">
        <v>1</v>
      </c>
      <c r="B49" s="70" t="s">
        <v>68</v>
      </c>
      <c r="C49" s="36" t="s">
        <v>598</v>
      </c>
      <c r="D49" s="74">
        <v>300</v>
      </c>
      <c r="E49" s="75">
        <f t="shared" si="0"/>
        <v>300</v>
      </c>
    </row>
    <row r="50" spans="1:5" ht="20.100000000000001" customHeight="1">
      <c r="A50" s="34">
        <v>1</v>
      </c>
      <c r="B50" s="70" t="s">
        <v>70</v>
      </c>
      <c r="C50" s="36" t="s">
        <v>599</v>
      </c>
      <c r="D50" s="74">
        <v>300</v>
      </c>
      <c r="E50" s="75">
        <f t="shared" si="0"/>
        <v>300</v>
      </c>
    </row>
    <row r="51" spans="1:5" ht="20.100000000000001" customHeight="1">
      <c r="A51" s="34">
        <v>1</v>
      </c>
      <c r="B51" s="70" t="s">
        <v>565</v>
      </c>
      <c r="C51" s="36" t="s">
        <v>566</v>
      </c>
      <c r="D51" s="74">
        <v>48</v>
      </c>
      <c r="E51" s="72">
        <f t="shared" ref="E51" si="2">A51*D51</f>
        <v>48</v>
      </c>
    </row>
    <row r="52" spans="1:5" ht="20.100000000000001" customHeight="1">
      <c r="A52" s="34">
        <v>4</v>
      </c>
      <c r="B52" s="70" t="s">
        <v>363</v>
      </c>
      <c r="C52" s="36" t="s">
        <v>96</v>
      </c>
      <c r="D52" s="74">
        <v>48</v>
      </c>
      <c r="E52" s="72">
        <f t="shared" ref="E52:E113" si="3">A52*D52</f>
        <v>192</v>
      </c>
    </row>
    <row r="53" spans="1:5" ht="20.100000000000001" customHeight="1">
      <c r="A53" s="34">
        <v>4</v>
      </c>
      <c r="B53" s="70" t="s">
        <v>364</v>
      </c>
      <c r="C53" s="36" t="s">
        <v>97</v>
      </c>
      <c r="D53" s="74">
        <v>48</v>
      </c>
      <c r="E53" s="72">
        <f t="shared" si="3"/>
        <v>192</v>
      </c>
    </row>
    <row r="54" spans="1:5" ht="20.100000000000001" customHeight="1">
      <c r="A54" s="34">
        <v>4</v>
      </c>
      <c r="B54" s="70" t="s">
        <v>365</v>
      </c>
      <c r="C54" s="36" t="s">
        <v>98</v>
      </c>
      <c r="D54" s="74">
        <v>48</v>
      </c>
      <c r="E54" s="72">
        <f t="shared" si="3"/>
        <v>192</v>
      </c>
    </row>
    <row r="55" spans="1:5" ht="20.100000000000001" customHeight="1">
      <c r="A55" s="34">
        <v>4</v>
      </c>
      <c r="B55" s="70" t="s">
        <v>366</v>
      </c>
      <c r="C55" s="36" t="s">
        <v>99</v>
      </c>
      <c r="D55" s="74">
        <v>48</v>
      </c>
      <c r="E55" s="72">
        <f t="shared" si="3"/>
        <v>192</v>
      </c>
    </row>
    <row r="56" spans="1:5" ht="20.100000000000001" customHeight="1">
      <c r="A56" s="34">
        <v>4</v>
      </c>
      <c r="B56" s="70" t="s">
        <v>367</v>
      </c>
      <c r="C56" s="36" t="s">
        <v>100</v>
      </c>
      <c r="D56" s="74">
        <v>48</v>
      </c>
      <c r="E56" s="72">
        <f t="shared" si="3"/>
        <v>192</v>
      </c>
    </row>
    <row r="57" spans="1:5" ht="20.100000000000001" customHeight="1">
      <c r="A57" s="34">
        <v>4</v>
      </c>
      <c r="B57" s="70" t="s">
        <v>368</v>
      </c>
      <c r="C57" s="36" t="s">
        <v>101</v>
      </c>
      <c r="D57" s="74">
        <v>48</v>
      </c>
      <c r="E57" s="72">
        <f t="shared" si="3"/>
        <v>192</v>
      </c>
    </row>
    <row r="58" spans="1:5" ht="20.100000000000001" customHeight="1">
      <c r="A58" s="34">
        <v>4</v>
      </c>
      <c r="B58" s="70" t="s">
        <v>369</v>
      </c>
      <c r="C58" s="36" t="s">
        <v>102</v>
      </c>
      <c r="D58" s="74">
        <v>48</v>
      </c>
      <c r="E58" s="72">
        <f t="shared" si="3"/>
        <v>192</v>
      </c>
    </row>
    <row r="59" spans="1:5" ht="20.100000000000001" customHeight="1">
      <c r="A59" s="34">
        <v>4</v>
      </c>
      <c r="B59" s="70" t="s">
        <v>370</v>
      </c>
      <c r="C59" s="36" t="s">
        <v>103</v>
      </c>
      <c r="D59" s="74">
        <v>48</v>
      </c>
      <c r="E59" s="72">
        <f t="shared" si="3"/>
        <v>192</v>
      </c>
    </row>
    <row r="60" spans="1:5" ht="20.100000000000001" customHeight="1">
      <c r="A60" s="34">
        <v>4</v>
      </c>
      <c r="B60" s="70" t="s">
        <v>371</v>
      </c>
      <c r="C60" s="36" t="s">
        <v>104</v>
      </c>
      <c r="D60" s="74">
        <v>48</v>
      </c>
      <c r="E60" s="72">
        <f t="shared" si="3"/>
        <v>192</v>
      </c>
    </row>
    <row r="61" spans="1:5" ht="20.100000000000001" customHeight="1">
      <c r="A61" s="34">
        <v>4</v>
      </c>
      <c r="B61" s="70" t="s">
        <v>372</v>
      </c>
      <c r="C61" s="36" t="s">
        <v>105</v>
      </c>
      <c r="D61" s="74">
        <v>48</v>
      </c>
      <c r="E61" s="72">
        <f t="shared" si="3"/>
        <v>192</v>
      </c>
    </row>
    <row r="62" spans="1:5" ht="20.100000000000001" customHeight="1">
      <c r="A62" s="34">
        <v>4</v>
      </c>
      <c r="B62" s="70" t="s">
        <v>373</v>
      </c>
      <c r="C62" s="36" t="s">
        <v>106</v>
      </c>
      <c r="D62" s="74">
        <v>48</v>
      </c>
      <c r="E62" s="72">
        <f t="shared" si="3"/>
        <v>192</v>
      </c>
    </row>
    <row r="63" spans="1:5" ht="20.100000000000001" customHeight="1">
      <c r="A63" s="34">
        <v>4</v>
      </c>
      <c r="B63" s="70" t="s">
        <v>374</v>
      </c>
      <c r="C63" s="36" t="s">
        <v>107</v>
      </c>
      <c r="D63" s="74">
        <v>48</v>
      </c>
      <c r="E63" s="72">
        <f t="shared" si="3"/>
        <v>192</v>
      </c>
    </row>
    <row r="64" spans="1:5" ht="20.100000000000001" customHeight="1">
      <c r="A64" s="34">
        <v>4</v>
      </c>
      <c r="B64" s="70" t="s">
        <v>375</v>
      </c>
      <c r="C64" s="36" t="s">
        <v>108</v>
      </c>
      <c r="D64" s="74">
        <v>48</v>
      </c>
      <c r="E64" s="72">
        <f t="shared" si="3"/>
        <v>192</v>
      </c>
    </row>
    <row r="65" spans="1:5" ht="20.100000000000001" customHeight="1">
      <c r="A65" s="34">
        <v>4</v>
      </c>
      <c r="B65" s="70" t="s">
        <v>376</v>
      </c>
      <c r="C65" s="36" t="s">
        <v>109</v>
      </c>
      <c r="D65" s="74">
        <v>48</v>
      </c>
      <c r="E65" s="72">
        <f t="shared" si="3"/>
        <v>192</v>
      </c>
    </row>
    <row r="66" spans="1:5" ht="20.100000000000001" customHeight="1">
      <c r="A66" s="34">
        <v>2</v>
      </c>
      <c r="B66" s="70" t="s">
        <v>377</v>
      </c>
      <c r="C66" s="36" t="s">
        <v>110</v>
      </c>
      <c r="D66" s="74">
        <v>48</v>
      </c>
      <c r="E66" s="72">
        <f t="shared" si="3"/>
        <v>96</v>
      </c>
    </row>
    <row r="67" spans="1:5" ht="20.100000000000001" customHeight="1">
      <c r="A67" s="34">
        <v>2</v>
      </c>
      <c r="B67" s="70" t="s">
        <v>378</v>
      </c>
      <c r="C67" s="36" t="s">
        <v>111</v>
      </c>
      <c r="D67" s="74">
        <v>48</v>
      </c>
      <c r="E67" s="72">
        <f t="shared" si="3"/>
        <v>96</v>
      </c>
    </row>
    <row r="68" spans="1:5" ht="20.100000000000001" customHeight="1">
      <c r="A68" s="34">
        <v>2</v>
      </c>
      <c r="B68" s="70" t="s">
        <v>379</v>
      </c>
      <c r="C68" s="36" t="s">
        <v>112</v>
      </c>
      <c r="D68" s="74">
        <v>48</v>
      </c>
      <c r="E68" s="72">
        <f t="shared" si="3"/>
        <v>96</v>
      </c>
    </row>
    <row r="69" spans="1:5" ht="20.100000000000001" customHeight="1">
      <c r="A69" s="34">
        <v>2</v>
      </c>
      <c r="B69" s="70" t="s">
        <v>380</v>
      </c>
      <c r="C69" s="36" t="s">
        <v>113</v>
      </c>
      <c r="D69" s="74">
        <v>48</v>
      </c>
      <c r="E69" s="72">
        <f t="shared" si="3"/>
        <v>96</v>
      </c>
    </row>
    <row r="70" spans="1:5" ht="20.100000000000001" customHeight="1">
      <c r="A70" s="34">
        <v>4</v>
      </c>
      <c r="B70" s="70" t="s">
        <v>381</v>
      </c>
      <c r="C70" s="36" t="s">
        <v>165</v>
      </c>
      <c r="D70" s="74">
        <v>48</v>
      </c>
      <c r="E70" s="72">
        <f t="shared" si="3"/>
        <v>192</v>
      </c>
    </row>
    <row r="71" spans="1:5" ht="20.100000000000001" customHeight="1">
      <c r="A71" s="34">
        <v>2</v>
      </c>
      <c r="B71" s="70" t="s">
        <v>619</v>
      </c>
      <c r="C71" s="36" t="s">
        <v>621</v>
      </c>
      <c r="D71" s="74">
        <v>48</v>
      </c>
      <c r="E71" s="72">
        <f t="shared" ref="E71:E72" si="4">A71*D71</f>
        <v>96</v>
      </c>
    </row>
    <row r="72" spans="1:5" ht="20.100000000000001" customHeight="1">
      <c r="A72" s="34">
        <v>2</v>
      </c>
      <c r="B72" s="70" t="s">
        <v>620</v>
      </c>
      <c r="C72" s="36" t="s">
        <v>622</v>
      </c>
      <c r="D72" s="74">
        <v>48</v>
      </c>
      <c r="E72" s="72">
        <f t="shared" si="4"/>
        <v>96</v>
      </c>
    </row>
    <row r="73" spans="1:5" ht="20.100000000000001" customHeight="1">
      <c r="A73" s="34">
        <v>6</v>
      </c>
      <c r="B73" s="70" t="s">
        <v>382</v>
      </c>
      <c r="C73" s="36" t="s">
        <v>114</v>
      </c>
      <c r="D73" s="74">
        <v>60</v>
      </c>
      <c r="E73" s="72">
        <f t="shared" si="3"/>
        <v>360</v>
      </c>
    </row>
    <row r="74" spans="1:5" ht="20.100000000000001" customHeight="1">
      <c r="A74" s="34">
        <v>6</v>
      </c>
      <c r="B74" s="70" t="s">
        <v>383</v>
      </c>
      <c r="C74" s="36" t="s">
        <v>115</v>
      </c>
      <c r="D74" s="74">
        <v>60</v>
      </c>
      <c r="E74" s="72">
        <f t="shared" si="3"/>
        <v>360</v>
      </c>
    </row>
    <row r="75" spans="1:5" ht="20.100000000000001" customHeight="1">
      <c r="A75" s="34">
        <v>6</v>
      </c>
      <c r="B75" s="70" t="s">
        <v>384</v>
      </c>
      <c r="C75" s="36" t="s">
        <v>116</v>
      </c>
      <c r="D75" s="74">
        <v>60</v>
      </c>
      <c r="E75" s="72">
        <f t="shared" si="3"/>
        <v>360</v>
      </c>
    </row>
    <row r="76" spans="1:5" ht="20.100000000000001" customHeight="1">
      <c r="A76" s="34">
        <v>6</v>
      </c>
      <c r="B76" s="70" t="s">
        <v>385</v>
      </c>
      <c r="C76" s="36" t="s">
        <v>117</v>
      </c>
      <c r="D76" s="74">
        <v>60</v>
      </c>
      <c r="E76" s="72">
        <f t="shared" si="3"/>
        <v>360</v>
      </c>
    </row>
    <row r="77" spans="1:5" ht="20.100000000000001" customHeight="1">
      <c r="A77" s="34">
        <v>6</v>
      </c>
      <c r="B77" s="70" t="s">
        <v>386</v>
      </c>
      <c r="C77" s="36" t="s">
        <v>118</v>
      </c>
      <c r="D77" s="74">
        <v>60</v>
      </c>
      <c r="E77" s="72">
        <f t="shared" si="3"/>
        <v>360</v>
      </c>
    </row>
    <row r="78" spans="1:5" ht="20.100000000000001" customHeight="1">
      <c r="A78" s="34">
        <v>6</v>
      </c>
      <c r="B78" s="70" t="s">
        <v>387</v>
      </c>
      <c r="C78" s="36" t="s">
        <v>119</v>
      </c>
      <c r="D78" s="74">
        <v>60</v>
      </c>
      <c r="E78" s="72">
        <f t="shared" si="3"/>
        <v>360</v>
      </c>
    </row>
    <row r="79" spans="1:5" ht="20.100000000000001" customHeight="1">
      <c r="A79" s="34">
        <v>6</v>
      </c>
      <c r="B79" s="70" t="s">
        <v>388</v>
      </c>
      <c r="C79" s="36" t="s">
        <v>120</v>
      </c>
      <c r="D79" s="74">
        <v>60</v>
      </c>
      <c r="E79" s="72">
        <f t="shared" si="3"/>
        <v>360</v>
      </c>
    </row>
    <row r="80" spans="1:5" ht="20.100000000000001" customHeight="1">
      <c r="A80" s="34">
        <v>6</v>
      </c>
      <c r="B80" s="70" t="s">
        <v>389</v>
      </c>
      <c r="C80" s="36" t="s">
        <v>121</v>
      </c>
      <c r="D80" s="74">
        <v>60</v>
      </c>
      <c r="E80" s="72">
        <f t="shared" si="3"/>
        <v>360</v>
      </c>
    </row>
    <row r="81" spans="1:5" ht="20.100000000000001" customHeight="1">
      <c r="A81" s="34">
        <v>6</v>
      </c>
      <c r="B81" s="70" t="s">
        <v>390</v>
      </c>
      <c r="C81" s="36" t="s">
        <v>122</v>
      </c>
      <c r="D81" s="74">
        <v>60</v>
      </c>
      <c r="E81" s="72">
        <f t="shared" si="3"/>
        <v>360</v>
      </c>
    </row>
    <row r="82" spans="1:5" ht="20.100000000000001" customHeight="1">
      <c r="A82" s="34">
        <v>6</v>
      </c>
      <c r="B82" s="70" t="s">
        <v>391</v>
      </c>
      <c r="C82" s="36" t="s">
        <v>123</v>
      </c>
      <c r="D82" s="74">
        <v>60</v>
      </c>
      <c r="E82" s="72">
        <f t="shared" si="3"/>
        <v>360</v>
      </c>
    </row>
    <row r="83" spans="1:5" ht="20.100000000000001" customHeight="1">
      <c r="A83" s="34">
        <v>6</v>
      </c>
      <c r="B83" s="70" t="s">
        <v>392</v>
      </c>
      <c r="C83" s="36" t="s">
        <v>124</v>
      </c>
      <c r="D83" s="74">
        <v>60</v>
      </c>
      <c r="E83" s="72">
        <f t="shared" si="3"/>
        <v>360</v>
      </c>
    </row>
    <row r="84" spans="1:5" ht="20.100000000000001" customHeight="1">
      <c r="A84" s="34">
        <v>6</v>
      </c>
      <c r="B84" s="70" t="s">
        <v>393</v>
      </c>
      <c r="C84" s="36" t="s">
        <v>125</v>
      </c>
      <c r="D84" s="74">
        <v>60</v>
      </c>
      <c r="E84" s="72">
        <f t="shared" si="3"/>
        <v>360</v>
      </c>
    </row>
    <row r="85" spans="1:5" ht="20.100000000000001" customHeight="1">
      <c r="A85" s="34">
        <v>6</v>
      </c>
      <c r="B85" s="70" t="s">
        <v>394</v>
      </c>
      <c r="C85" s="36" t="s">
        <v>126</v>
      </c>
      <c r="D85" s="74">
        <v>60</v>
      </c>
      <c r="E85" s="72">
        <f t="shared" si="3"/>
        <v>360</v>
      </c>
    </row>
    <row r="86" spans="1:5" ht="20.100000000000001" customHeight="1">
      <c r="A86" s="34">
        <v>6</v>
      </c>
      <c r="B86" s="70" t="s">
        <v>395</v>
      </c>
      <c r="C86" s="36" t="s">
        <v>127</v>
      </c>
      <c r="D86" s="74">
        <v>60</v>
      </c>
      <c r="E86" s="72">
        <f t="shared" si="3"/>
        <v>360</v>
      </c>
    </row>
    <row r="87" spans="1:5" ht="20.100000000000001" customHeight="1">
      <c r="A87" s="34">
        <v>6</v>
      </c>
      <c r="B87" s="70" t="s">
        <v>396</v>
      </c>
      <c r="C87" s="36" t="s">
        <v>128</v>
      </c>
      <c r="D87" s="74">
        <v>60</v>
      </c>
      <c r="E87" s="72">
        <f t="shared" si="3"/>
        <v>360</v>
      </c>
    </row>
    <row r="88" spans="1:5" ht="20.100000000000001" customHeight="1">
      <c r="A88" s="34">
        <v>2</v>
      </c>
      <c r="B88" s="70" t="s">
        <v>397</v>
      </c>
      <c r="C88" s="36" t="s">
        <v>129</v>
      </c>
      <c r="D88" s="74">
        <v>60</v>
      </c>
      <c r="E88" s="72">
        <f t="shared" si="3"/>
        <v>120</v>
      </c>
    </row>
    <row r="89" spans="1:5" ht="20.100000000000001" customHeight="1">
      <c r="A89" s="34">
        <v>2</v>
      </c>
      <c r="B89" s="70" t="s">
        <v>398</v>
      </c>
      <c r="C89" s="36" t="s">
        <v>130</v>
      </c>
      <c r="D89" s="74">
        <v>60</v>
      </c>
      <c r="E89" s="72">
        <f t="shared" si="3"/>
        <v>120</v>
      </c>
    </row>
    <row r="90" spans="1:5" ht="20.100000000000001" customHeight="1">
      <c r="A90" s="34">
        <v>8</v>
      </c>
      <c r="B90" s="70" t="s">
        <v>399</v>
      </c>
      <c r="C90" s="36" t="s">
        <v>131</v>
      </c>
      <c r="D90" s="74">
        <v>60</v>
      </c>
      <c r="E90" s="72">
        <f t="shared" si="3"/>
        <v>480</v>
      </c>
    </row>
    <row r="91" spans="1:5" ht="20.100000000000001" customHeight="1">
      <c r="A91" s="34">
        <v>2</v>
      </c>
      <c r="B91" s="70" t="s">
        <v>400</v>
      </c>
      <c r="C91" s="36" t="s">
        <v>132</v>
      </c>
      <c r="D91" s="74">
        <v>60</v>
      </c>
      <c r="E91" s="72">
        <f t="shared" si="3"/>
        <v>120</v>
      </c>
    </row>
    <row r="92" spans="1:5" ht="20.100000000000001" customHeight="1">
      <c r="A92" s="34">
        <v>6</v>
      </c>
      <c r="B92" s="70" t="s">
        <v>401</v>
      </c>
      <c r="C92" s="36" t="s">
        <v>133</v>
      </c>
      <c r="D92" s="74">
        <v>60</v>
      </c>
      <c r="E92" s="72">
        <f t="shared" si="3"/>
        <v>360</v>
      </c>
    </row>
    <row r="93" spans="1:5" ht="20.100000000000001" customHeight="1">
      <c r="A93" s="34">
        <v>4</v>
      </c>
      <c r="B93" s="70" t="s">
        <v>402</v>
      </c>
      <c r="C93" s="36" t="s">
        <v>134</v>
      </c>
      <c r="D93" s="74">
        <v>60</v>
      </c>
      <c r="E93" s="72">
        <f t="shared" si="3"/>
        <v>240</v>
      </c>
    </row>
    <row r="94" spans="1:5" ht="20.100000000000001" customHeight="1">
      <c r="A94" s="34">
        <v>4</v>
      </c>
      <c r="B94" s="70" t="s">
        <v>403</v>
      </c>
      <c r="C94" s="36" t="s">
        <v>135</v>
      </c>
      <c r="D94" s="74">
        <v>60</v>
      </c>
      <c r="E94" s="72">
        <f t="shared" si="3"/>
        <v>240</v>
      </c>
    </row>
    <row r="95" spans="1:5" ht="20.100000000000001" customHeight="1">
      <c r="A95" s="34">
        <v>4</v>
      </c>
      <c r="B95" s="70" t="s">
        <v>243</v>
      </c>
      <c r="C95" s="36" t="s">
        <v>166</v>
      </c>
      <c r="D95" s="74">
        <v>60</v>
      </c>
      <c r="E95" s="72">
        <f t="shared" si="3"/>
        <v>240</v>
      </c>
    </row>
    <row r="96" spans="1:5" ht="20.100000000000001" customHeight="1">
      <c r="A96" s="34">
        <v>4</v>
      </c>
      <c r="B96" s="70" t="s">
        <v>244</v>
      </c>
      <c r="C96" s="36" t="s">
        <v>167</v>
      </c>
      <c r="D96" s="74">
        <v>48</v>
      </c>
      <c r="E96" s="72">
        <f t="shared" si="3"/>
        <v>192</v>
      </c>
    </row>
    <row r="97" spans="1:5" ht="20.100000000000001" customHeight="1">
      <c r="A97" s="34">
        <v>2</v>
      </c>
      <c r="B97" s="70" t="s">
        <v>404</v>
      </c>
      <c r="C97" s="36" t="s">
        <v>136</v>
      </c>
      <c r="D97" s="74">
        <v>48</v>
      </c>
      <c r="E97" s="72">
        <f t="shared" si="3"/>
        <v>96</v>
      </c>
    </row>
    <row r="98" spans="1:5" ht="20.100000000000001" customHeight="1">
      <c r="A98" s="34">
        <v>2</v>
      </c>
      <c r="B98" s="70" t="s">
        <v>405</v>
      </c>
      <c r="C98" s="36" t="s">
        <v>137</v>
      </c>
      <c r="D98" s="74">
        <v>48</v>
      </c>
      <c r="E98" s="72">
        <f t="shared" si="3"/>
        <v>96</v>
      </c>
    </row>
    <row r="99" spans="1:5" ht="20.100000000000001" customHeight="1">
      <c r="A99" s="34">
        <v>2</v>
      </c>
      <c r="B99" s="70" t="s">
        <v>406</v>
      </c>
      <c r="C99" s="36" t="s">
        <v>138</v>
      </c>
      <c r="D99" s="74">
        <v>48</v>
      </c>
      <c r="E99" s="72">
        <f t="shared" si="3"/>
        <v>96</v>
      </c>
    </row>
    <row r="100" spans="1:5" ht="20.100000000000001" customHeight="1">
      <c r="A100" s="34">
        <v>2</v>
      </c>
      <c r="B100" s="70" t="s">
        <v>407</v>
      </c>
      <c r="C100" s="36" t="s">
        <v>139</v>
      </c>
      <c r="D100" s="74">
        <v>48</v>
      </c>
      <c r="E100" s="72">
        <f t="shared" si="3"/>
        <v>96</v>
      </c>
    </row>
    <row r="101" spans="1:5" ht="20.100000000000001" customHeight="1">
      <c r="A101" s="34">
        <v>2</v>
      </c>
      <c r="B101" s="70" t="s">
        <v>408</v>
      </c>
      <c r="C101" s="36" t="s">
        <v>140</v>
      </c>
      <c r="D101" s="74">
        <v>48</v>
      </c>
      <c r="E101" s="72">
        <f t="shared" si="3"/>
        <v>96</v>
      </c>
    </row>
    <row r="102" spans="1:5" ht="20.100000000000001" customHeight="1">
      <c r="A102" s="34">
        <v>2</v>
      </c>
      <c r="B102" s="70" t="s">
        <v>409</v>
      </c>
      <c r="C102" s="36" t="s">
        <v>141</v>
      </c>
      <c r="D102" s="74">
        <v>48</v>
      </c>
      <c r="E102" s="72">
        <f t="shared" si="3"/>
        <v>96</v>
      </c>
    </row>
    <row r="103" spans="1:5" ht="20.100000000000001" customHeight="1">
      <c r="A103" s="34">
        <v>2</v>
      </c>
      <c r="B103" s="70" t="s">
        <v>410</v>
      </c>
      <c r="C103" s="36" t="s">
        <v>142</v>
      </c>
      <c r="D103" s="74">
        <v>48</v>
      </c>
      <c r="E103" s="72">
        <f t="shared" si="3"/>
        <v>96</v>
      </c>
    </row>
    <row r="104" spans="1:5" ht="20.100000000000001" customHeight="1">
      <c r="A104" s="34">
        <v>2</v>
      </c>
      <c r="B104" s="70" t="s">
        <v>411</v>
      </c>
      <c r="C104" s="36" t="s">
        <v>143</v>
      </c>
      <c r="D104" s="74">
        <v>48</v>
      </c>
      <c r="E104" s="72">
        <f t="shared" si="3"/>
        <v>96</v>
      </c>
    </row>
    <row r="105" spans="1:5" ht="20.100000000000001" customHeight="1">
      <c r="A105" s="34">
        <v>2</v>
      </c>
      <c r="B105" s="70" t="s">
        <v>412</v>
      </c>
      <c r="C105" s="36" t="s">
        <v>144</v>
      </c>
      <c r="D105" s="74">
        <v>48</v>
      </c>
      <c r="E105" s="72">
        <f t="shared" si="3"/>
        <v>96</v>
      </c>
    </row>
    <row r="106" spans="1:5" ht="20.100000000000001" customHeight="1">
      <c r="A106" s="34">
        <v>4</v>
      </c>
      <c r="B106" s="70" t="s">
        <v>145</v>
      </c>
      <c r="C106" s="36" t="s">
        <v>146</v>
      </c>
      <c r="D106" s="74">
        <v>48</v>
      </c>
      <c r="E106" s="72">
        <f t="shared" si="3"/>
        <v>192</v>
      </c>
    </row>
    <row r="107" spans="1:5" ht="20.100000000000001" customHeight="1">
      <c r="A107" s="7">
        <v>6</v>
      </c>
      <c r="B107" s="70" t="s">
        <v>230</v>
      </c>
      <c r="C107" s="36" t="s">
        <v>208</v>
      </c>
      <c r="D107" s="74">
        <v>48</v>
      </c>
      <c r="E107" s="72">
        <f t="shared" si="3"/>
        <v>288</v>
      </c>
    </row>
    <row r="108" spans="1:5" ht="20.100000000000001" customHeight="1">
      <c r="A108" s="7">
        <v>6</v>
      </c>
      <c r="B108" s="70" t="s">
        <v>228</v>
      </c>
      <c r="C108" s="36" t="s">
        <v>207</v>
      </c>
      <c r="D108" s="74">
        <v>48</v>
      </c>
      <c r="E108" s="72">
        <f t="shared" si="3"/>
        <v>288</v>
      </c>
    </row>
    <row r="109" spans="1:5" ht="20.100000000000001" customHeight="1">
      <c r="A109" s="7">
        <v>6</v>
      </c>
      <c r="B109" s="70" t="s">
        <v>229</v>
      </c>
      <c r="C109" s="36" t="s">
        <v>206</v>
      </c>
      <c r="D109" s="74">
        <v>48</v>
      </c>
      <c r="E109" s="72">
        <f t="shared" si="3"/>
        <v>288</v>
      </c>
    </row>
    <row r="110" spans="1:5" ht="20.100000000000001" customHeight="1">
      <c r="A110" s="7">
        <v>6</v>
      </c>
      <c r="B110" s="70" t="s">
        <v>249</v>
      </c>
      <c r="C110" s="36" t="s">
        <v>168</v>
      </c>
      <c r="D110" s="74">
        <v>48</v>
      </c>
      <c r="E110" s="72">
        <f t="shared" si="3"/>
        <v>288</v>
      </c>
    </row>
    <row r="111" spans="1:5" ht="20.100000000000001" customHeight="1">
      <c r="A111" s="7">
        <v>6</v>
      </c>
      <c r="B111" s="70" t="s">
        <v>250</v>
      </c>
      <c r="C111" s="36" t="s">
        <v>169</v>
      </c>
      <c r="D111" s="74">
        <v>48</v>
      </c>
      <c r="E111" s="72">
        <f t="shared" si="3"/>
        <v>288</v>
      </c>
    </row>
    <row r="112" spans="1:5" ht="20.100000000000001" customHeight="1">
      <c r="A112" s="7">
        <v>6</v>
      </c>
      <c r="B112" s="70" t="s">
        <v>251</v>
      </c>
      <c r="C112" s="36" t="s">
        <v>170</v>
      </c>
      <c r="D112" s="74">
        <v>48</v>
      </c>
      <c r="E112" s="72">
        <f t="shared" si="3"/>
        <v>288</v>
      </c>
    </row>
    <row r="113" spans="1:5" ht="20.100000000000001" customHeight="1">
      <c r="A113" s="7">
        <v>6</v>
      </c>
      <c r="B113" s="70" t="s">
        <v>252</v>
      </c>
      <c r="C113" s="36" t="s">
        <v>171</v>
      </c>
      <c r="D113" s="74">
        <v>48</v>
      </c>
      <c r="E113" s="72">
        <f t="shared" si="3"/>
        <v>288</v>
      </c>
    </row>
    <row r="114" spans="1:5" ht="20.100000000000001" customHeight="1">
      <c r="A114" s="7">
        <v>6</v>
      </c>
      <c r="B114" s="70" t="s">
        <v>254</v>
      </c>
      <c r="C114" s="36" t="s">
        <v>173</v>
      </c>
      <c r="D114" s="74">
        <v>48</v>
      </c>
      <c r="E114" s="72">
        <f t="shared" ref="E114:E172" si="5">A114*D114</f>
        <v>288</v>
      </c>
    </row>
    <row r="115" spans="1:5" ht="20.100000000000001" customHeight="1">
      <c r="A115" s="7">
        <v>6</v>
      </c>
      <c r="B115" s="70" t="s">
        <v>255</v>
      </c>
      <c r="C115" s="36" t="s">
        <v>174</v>
      </c>
      <c r="D115" s="74">
        <v>48</v>
      </c>
      <c r="E115" s="72">
        <f t="shared" si="5"/>
        <v>288</v>
      </c>
    </row>
    <row r="116" spans="1:5" ht="20.100000000000001" customHeight="1">
      <c r="A116" s="7">
        <v>6</v>
      </c>
      <c r="B116" s="70" t="s">
        <v>234</v>
      </c>
      <c r="C116" s="36" t="s">
        <v>231</v>
      </c>
      <c r="D116" s="74">
        <v>48</v>
      </c>
      <c r="E116" s="72">
        <f t="shared" si="5"/>
        <v>288</v>
      </c>
    </row>
    <row r="117" spans="1:5" ht="20.100000000000001" customHeight="1">
      <c r="A117" s="7">
        <v>1</v>
      </c>
      <c r="B117" s="70" t="s">
        <v>235</v>
      </c>
      <c r="C117" s="36" t="s">
        <v>232</v>
      </c>
      <c r="D117" s="74">
        <v>48</v>
      </c>
      <c r="E117" s="72">
        <f t="shared" si="5"/>
        <v>48</v>
      </c>
    </row>
    <row r="118" spans="1:5" ht="20.100000000000001" customHeight="1">
      <c r="A118" s="7">
        <v>1</v>
      </c>
      <c r="B118" s="70" t="s">
        <v>236</v>
      </c>
      <c r="C118" s="36" t="s">
        <v>233</v>
      </c>
      <c r="D118" s="74">
        <v>48</v>
      </c>
      <c r="E118" s="72">
        <f t="shared" si="5"/>
        <v>48</v>
      </c>
    </row>
    <row r="119" spans="1:5" ht="20.100000000000001" customHeight="1">
      <c r="A119" s="7">
        <v>6</v>
      </c>
      <c r="B119" s="70" t="s">
        <v>237</v>
      </c>
      <c r="C119" s="36" t="s">
        <v>210</v>
      </c>
      <c r="D119" s="74">
        <v>48</v>
      </c>
      <c r="E119" s="72">
        <f t="shared" si="5"/>
        <v>288</v>
      </c>
    </row>
    <row r="120" spans="1:5" ht="20.100000000000001" customHeight="1">
      <c r="A120" s="7">
        <v>6</v>
      </c>
      <c r="B120" s="70" t="s">
        <v>238</v>
      </c>
      <c r="C120" s="36" t="s">
        <v>209</v>
      </c>
      <c r="D120" s="74">
        <v>48</v>
      </c>
      <c r="E120" s="72">
        <f t="shared" si="5"/>
        <v>288</v>
      </c>
    </row>
    <row r="121" spans="1:5" ht="20.100000000000001" customHeight="1">
      <c r="A121" s="7">
        <v>6</v>
      </c>
      <c r="B121" s="70" t="s">
        <v>256</v>
      </c>
      <c r="C121" s="36" t="s">
        <v>175</v>
      </c>
      <c r="D121" s="74">
        <v>48</v>
      </c>
      <c r="E121" s="72">
        <f t="shared" si="5"/>
        <v>288</v>
      </c>
    </row>
    <row r="122" spans="1:5" ht="20.100000000000001" customHeight="1">
      <c r="A122" s="7">
        <v>6</v>
      </c>
      <c r="B122" s="70" t="s">
        <v>257</v>
      </c>
      <c r="C122" s="36" t="s">
        <v>176</v>
      </c>
      <c r="D122" s="74">
        <v>48</v>
      </c>
      <c r="E122" s="72">
        <f t="shared" si="5"/>
        <v>288</v>
      </c>
    </row>
    <row r="123" spans="1:5" ht="20.100000000000001" customHeight="1">
      <c r="A123" s="7">
        <v>6</v>
      </c>
      <c r="B123" s="70" t="s">
        <v>258</v>
      </c>
      <c r="C123" s="36" t="s">
        <v>177</v>
      </c>
      <c r="D123" s="74">
        <v>48</v>
      </c>
      <c r="E123" s="72">
        <f t="shared" si="5"/>
        <v>288</v>
      </c>
    </row>
    <row r="124" spans="1:5" ht="20.100000000000001" customHeight="1">
      <c r="A124" s="7">
        <v>6</v>
      </c>
      <c r="B124" s="70" t="s">
        <v>259</v>
      </c>
      <c r="C124" s="36" t="s">
        <v>178</v>
      </c>
      <c r="D124" s="74">
        <v>48</v>
      </c>
      <c r="E124" s="72">
        <f t="shared" si="5"/>
        <v>288</v>
      </c>
    </row>
    <row r="125" spans="1:5" ht="20.100000000000001" customHeight="1">
      <c r="A125" s="7">
        <v>6</v>
      </c>
      <c r="B125" s="70" t="s">
        <v>260</v>
      </c>
      <c r="C125" s="36" t="s">
        <v>179</v>
      </c>
      <c r="D125" s="74">
        <v>48</v>
      </c>
      <c r="E125" s="72">
        <f t="shared" si="5"/>
        <v>288</v>
      </c>
    </row>
    <row r="126" spans="1:5" ht="20.100000000000001" customHeight="1">
      <c r="A126" s="7">
        <v>6</v>
      </c>
      <c r="B126" s="70" t="s">
        <v>261</v>
      </c>
      <c r="C126" s="36" t="s">
        <v>180</v>
      </c>
      <c r="D126" s="74">
        <v>48</v>
      </c>
      <c r="E126" s="72">
        <f t="shared" si="5"/>
        <v>288</v>
      </c>
    </row>
    <row r="127" spans="1:5" ht="20.100000000000001" customHeight="1">
      <c r="A127" s="7">
        <v>6</v>
      </c>
      <c r="B127" s="70" t="s">
        <v>262</v>
      </c>
      <c r="C127" s="36" t="s">
        <v>181</v>
      </c>
      <c r="D127" s="74">
        <v>48</v>
      </c>
      <c r="E127" s="72">
        <f t="shared" si="5"/>
        <v>288</v>
      </c>
    </row>
    <row r="128" spans="1:5" ht="20.100000000000001" customHeight="1">
      <c r="A128" s="7">
        <v>6</v>
      </c>
      <c r="B128" s="70" t="s">
        <v>263</v>
      </c>
      <c r="C128" s="36" t="s">
        <v>182</v>
      </c>
      <c r="D128" s="74">
        <v>48</v>
      </c>
      <c r="E128" s="72">
        <f t="shared" si="5"/>
        <v>288</v>
      </c>
    </row>
    <row r="129" spans="1:5" ht="20.100000000000001" customHeight="1">
      <c r="A129" s="7">
        <v>6</v>
      </c>
      <c r="B129" s="70" t="s">
        <v>264</v>
      </c>
      <c r="C129" s="36" t="s">
        <v>183</v>
      </c>
      <c r="D129" s="74">
        <v>48</v>
      </c>
      <c r="E129" s="72">
        <f t="shared" si="5"/>
        <v>288</v>
      </c>
    </row>
    <row r="130" spans="1:5" ht="20.100000000000001" customHeight="1">
      <c r="A130" s="7">
        <v>6</v>
      </c>
      <c r="B130" s="70" t="s">
        <v>239</v>
      </c>
      <c r="C130" s="36" t="s">
        <v>211</v>
      </c>
      <c r="D130" s="74">
        <v>48</v>
      </c>
      <c r="E130" s="72">
        <f t="shared" si="5"/>
        <v>288</v>
      </c>
    </row>
    <row r="131" spans="1:5" ht="20.100000000000001" customHeight="1">
      <c r="A131" s="7">
        <v>6</v>
      </c>
      <c r="B131" s="70" t="s">
        <v>240</v>
      </c>
      <c r="C131" s="36" t="s">
        <v>212</v>
      </c>
      <c r="D131" s="74">
        <v>48</v>
      </c>
      <c r="E131" s="72">
        <f t="shared" si="5"/>
        <v>288</v>
      </c>
    </row>
    <row r="132" spans="1:5" ht="20.100000000000001" customHeight="1">
      <c r="A132" s="7">
        <v>6</v>
      </c>
      <c r="B132" s="70" t="s">
        <v>241</v>
      </c>
      <c r="C132" s="36" t="s">
        <v>213</v>
      </c>
      <c r="D132" s="74">
        <v>48</v>
      </c>
      <c r="E132" s="72">
        <f t="shared" si="5"/>
        <v>288</v>
      </c>
    </row>
    <row r="133" spans="1:5" ht="20.100000000000001" customHeight="1">
      <c r="A133" s="7">
        <v>6</v>
      </c>
      <c r="B133" s="70" t="s">
        <v>242</v>
      </c>
      <c r="C133" s="36" t="s">
        <v>214</v>
      </c>
      <c r="D133" s="74">
        <v>48</v>
      </c>
      <c r="E133" s="72">
        <f t="shared" si="5"/>
        <v>288</v>
      </c>
    </row>
    <row r="134" spans="1:5" ht="20.100000000000001" customHeight="1">
      <c r="A134" s="7">
        <v>4</v>
      </c>
      <c r="B134" s="70" t="s">
        <v>222</v>
      </c>
      <c r="C134" s="36" t="s">
        <v>190</v>
      </c>
      <c r="D134" s="74">
        <v>36</v>
      </c>
      <c r="E134" s="72">
        <f t="shared" si="5"/>
        <v>144</v>
      </c>
    </row>
    <row r="135" spans="1:5" ht="20.100000000000001" customHeight="1">
      <c r="A135" s="7">
        <v>6</v>
      </c>
      <c r="B135" s="70" t="s">
        <v>223</v>
      </c>
      <c r="C135" s="36" t="s">
        <v>191</v>
      </c>
      <c r="D135" s="74">
        <v>36</v>
      </c>
      <c r="E135" s="72">
        <f t="shared" si="5"/>
        <v>216</v>
      </c>
    </row>
    <row r="136" spans="1:5" ht="20.100000000000001" customHeight="1">
      <c r="A136" s="7">
        <v>6</v>
      </c>
      <c r="B136" s="70" t="s">
        <v>224</v>
      </c>
      <c r="C136" s="36" t="s">
        <v>192</v>
      </c>
      <c r="D136" s="74">
        <v>36</v>
      </c>
      <c r="E136" s="72">
        <f t="shared" si="5"/>
        <v>216</v>
      </c>
    </row>
    <row r="137" spans="1:5" ht="20.100000000000001" customHeight="1">
      <c r="A137" s="7">
        <v>6</v>
      </c>
      <c r="B137" s="70" t="s">
        <v>265</v>
      </c>
      <c r="C137" s="36" t="s">
        <v>184</v>
      </c>
      <c r="D137" s="74">
        <v>36</v>
      </c>
      <c r="E137" s="72">
        <f t="shared" si="5"/>
        <v>216</v>
      </c>
    </row>
    <row r="138" spans="1:5" ht="20.100000000000001" customHeight="1">
      <c r="A138" s="7">
        <v>6</v>
      </c>
      <c r="B138" s="70" t="s">
        <v>266</v>
      </c>
      <c r="C138" s="38" t="s">
        <v>185</v>
      </c>
      <c r="D138" s="74">
        <v>36</v>
      </c>
      <c r="E138" s="72">
        <f t="shared" si="5"/>
        <v>216</v>
      </c>
    </row>
    <row r="139" spans="1:5" ht="20.100000000000001" customHeight="1">
      <c r="A139" s="7">
        <v>6</v>
      </c>
      <c r="B139" s="70" t="s">
        <v>267</v>
      </c>
      <c r="C139" s="38" t="s">
        <v>186</v>
      </c>
      <c r="D139" s="74">
        <v>36</v>
      </c>
      <c r="E139" s="72">
        <f t="shared" si="5"/>
        <v>216</v>
      </c>
    </row>
    <row r="140" spans="1:5" ht="20.100000000000001" customHeight="1">
      <c r="A140" s="7">
        <v>6</v>
      </c>
      <c r="B140" s="70" t="s">
        <v>268</v>
      </c>
      <c r="C140" s="38" t="s">
        <v>187</v>
      </c>
      <c r="D140" s="74">
        <v>36</v>
      </c>
      <c r="E140" s="72">
        <f t="shared" si="5"/>
        <v>216</v>
      </c>
    </row>
    <row r="141" spans="1:5" ht="20.100000000000001" customHeight="1">
      <c r="A141" s="7">
        <v>6</v>
      </c>
      <c r="B141" s="70" t="s">
        <v>269</v>
      </c>
      <c r="C141" s="38" t="s">
        <v>188</v>
      </c>
      <c r="D141" s="74">
        <v>36</v>
      </c>
      <c r="E141" s="72">
        <f t="shared" si="5"/>
        <v>216</v>
      </c>
    </row>
    <row r="142" spans="1:5" ht="20.100000000000001" customHeight="1">
      <c r="A142" s="7">
        <v>6</v>
      </c>
      <c r="B142" s="70" t="s">
        <v>270</v>
      </c>
      <c r="C142" s="38" t="s">
        <v>189</v>
      </c>
      <c r="D142" s="74">
        <v>36</v>
      </c>
      <c r="E142" s="72">
        <f t="shared" si="5"/>
        <v>216</v>
      </c>
    </row>
    <row r="143" spans="1:5" ht="20.100000000000001" customHeight="1">
      <c r="A143" s="7">
        <v>6</v>
      </c>
      <c r="B143" s="70" t="s">
        <v>271</v>
      </c>
      <c r="C143" s="38" t="s">
        <v>193</v>
      </c>
      <c r="D143" s="74">
        <v>36</v>
      </c>
      <c r="E143" s="72">
        <f t="shared" si="5"/>
        <v>216</v>
      </c>
    </row>
    <row r="144" spans="1:5" ht="20.100000000000001" customHeight="1">
      <c r="A144" s="7">
        <v>5</v>
      </c>
      <c r="B144" s="70" t="s">
        <v>225</v>
      </c>
      <c r="C144" s="38" t="s">
        <v>194</v>
      </c>
      <c r="D144" s="74">
        <v>36</v>
      </c>
      <c r="E144" s="72">
        <f t="shared" si="5"/>
        <v>180</v>
      </c>
    </row>
    <row r="145" spans="1:5" ht="20.100000000000001" customHeight="1">
      <c r="A145" s="7">
        <v>3</v>
      </c>
      <c r="B145" s="70" t="s">
        <v>226</v>
      </c>
      <c r="C145" s="38" t="s">
        <v>195</v>
      </c>
      <c r="D145" s="74">
        <v>36</v>
      </c>
      <c r="E145" s="72">
        <f t="shared" si="5"/>
        <v>108</v>
      </c>
    </row>
    <row r="146" spans="1:5" ht="20.100000000000001" customHeight="1">
      <c r="A146" s="7">
        <v>6</v>
      </c>
      <c r="B146" s="70" t="s">
        <v>227</v>
      </c>
      <c r="C146" s="38" t="s">
        <v>196</v>
      </c>
      <c r="D146" s="74">
        <v>36</v>
      </c>
      <c r="E146" s="72">
        <f t="shared" si="5"/>
        <v>216</v>
      </c>
    </row>
    <row r="147" spans="1:5" ht="20.100000000000001" customHeight="1">
      <c r="A147" s="7">
        <v>2</v>
      </c>
      <c r="B147" s="70" t="s">
        <v>216</v>
      </c>
      <c r="C147" s="38" t="s">
        <v>197</v>
      </c>
      <c r="D147" s="74">
        <v>36</v>
      </c>
      <c r="E147" s="72">
        <f t="shared" si="5"/>
        <v>72</v>
      </c>
    </row>
    <row r="148" spans="1:5" ht="20.100000000000001" customHeight="1">
      <c r="A148" s="7">
        <v>6</v>
      </c>
      <c r="B148" s="70" t="s">
        <v>215</v>
      </c>
      <c r="C148" s="38" t="s">
        <v>198</v>
      </c>
      <c r="D148" s="74">
        <v>36</v>
      </c>
      <c r="E148" s="72">
        <f t="shared" si="5"/>
        <v>216</v>
      </c>
    </row>
    <row r="149" spans="1:5" ht="20.100000000000001" customHeight="1">
      <c r="A149" s="7">
        <v>6</v>
      </c>
      <c r="B149" s="70" t="s">
        <v>217</v>
      </c>
      <c r="C149" s="38" t="s">
        <v>199</v>
      </c>
      <c r="D149" s="74">
        <v>36</v>
      </c>
      <c r="E149" s="72">
        <f t="shared" si="5"/>
        <v>216</v>
      </c>
    </row>
    <row r="150" spans="1:5" ht="20.100000000000001" customHeight="1">
      <c r="A150" s="7">
        <v>6</v>
      </c>
      <c r="B150" s="70" t="s">
        <v>218</v>
      </c>
      <c r="C150" s="38" t="s">
        <v>200</v>
      </c>
      <c r="D150" s="74">
        <v>36</v>
      </c>
      <c r="E150" s="72">
        <f t="shared" si="5"/>
        <v>216</v>
      </c>
    </row>
    <row r="151" spans="1:5" ht="20.100000000000001" customHeight="1">
      <c r="A151" s="7">
        <v>6</v>
      </c>
      <c r="B151" s="70" t="s">
        <v>205</v>
      </c>
      <c r="C151" s="38" t="s">
        <v>201</v>
      </c>
      <c r="D151" s="74">
        <v>36</v>
      </c>
      <c r="E151" s="72">
        <f t="shared" si="5"/>
        <v>216</v>
      </c>
    </row>
    <row r="152" spans="1:5" ht="20.100000000000001" customHeight="1">
      <c r="A152" s="7">
        <v>6</v>
      </c>
      <c r="B152" s="70" t="s">
        <v>219</v>
      </c>
      <c r="C152" s="38" t="s">
        <v>202</v>
      </c>
      <c r="D152" s="74">
        <v>36</v>
      </c>
      <c r="E152" s="72">
        <f t="shared" si="5"/>
        <v>216</v>
      </c>
    </row>
    <row r="153" spans="1:5" ht="20.100000000000001" customHeight="1">
      <c r="A153" s="7">
        <v>6</v>
      </c>
      <c r="B153" s="70" t="s">
        <v>220</v>
      </c>
      <c r="C153" s="38" t="s">
        <v>203</v>
      </c>
      <c r="D153" s="74">
        <v>36</v>
      </c>
      <c r="E153" s="72">
        <f t="shared" si="5"/>
        <v>216</v>
      </c>
    </row>
    <row r="154" spans="1:5" ht="20.100000000000001" customHeight="1">
      <c r="A154" s="7">
        <v>6</v>
      </c>
      <c r="B154" s="70" t="s">
        <v>221</v>
      </c>
      <c r="C154" s="38" t="s">
        <v>204</v>
      </c>
      <c r="D154" s="74">
        <v>36</v>
      </c>
      <c r="E154" s="72">
        <f t="shared" si="5"/>
        <v>216</v>
      </c>
    </row>
    <row r="155" spans="1:5" ht="20.100000000000001" customHeight="1">
      <c r="A155" s="40">
        <v>2</v>
      </c>
      <c r="B155" s="76" t="s">
        <v>567</v>
      </c>
      <c r="C155" s="76" t="s">
        <v>568</v>
      </c>
      <c r="D155" s="74">
        <v>900</v>
      </c>
      <c r="E155" s="72">
        <f t="shared" si="5"/>
        <v>1800</v>
      </c>
    </row>
    <row r="156" spans="1:5" ht="20.100000000000001" customHeight="1">
      <c r="A156" s="40">
        <v>1</v>
      </c>
      <c r="B156" s="76" t="s">
        <v>569</v>
      </c>
      <c r="C156" s="76" t="s">
        <v>570</v>
      </c>
      <c r="D156" s="74">
        <v>900</v>
      </c>
      <c r="E156" s="72">
        <f t="shared" si="5"/>
        <v>900</v>
      </c>
    </row>
    <row r="157" spans="1:5" ht="20.100000000000001" customHeight="1">
      <c r="A157" s="40">
        <v>2</v>
      </c>
      <c r="B157" s="76" t="s">
        <v>571</v>
      </c>
      <c r="C157" s="76" t="s">
        <v>572</v>
      </c>
      <c r="D157" s="74">
        <v>900</v>
      </c>
      <c r="E157" s="72">
        <f t="shared" si="5"/>
        <v>1800</v>
      </c>
    </row>
    <row r="158" spans="1:5" ht="20.100000000000001" customHeight="1">
      <c r="A158" s="40">
        <v>2</v>
      </c>
      <c r="B158" s="76" t="s">
        <v>573</v>
      </c>
      <c r="C158" s="76" t="s">
        <v>574</v>
      </c>
      <c r="D158" s="74">
        <v>900</v>
      </c>
      <c r="E158" s="72">
        <f t="shared" si="5"/>
        <v>1800</v>
      </c>
    </row>
    <row r="159" spans="1:5" ht="20.100000000000001" customHeight="1">
      <c r="A159" s="40">
        <v>2</v>
      </c>
      <c r="B159" s="76" t="s">
        <v>575</v>
      </c>
      <c r="C159" s="76" t="s">
        <v>576</v>
      </c>
      <c r="D159" s="74">
        <v>900</v>
      </c>
      <c r="E159" s="72">
        <f t="shared" si="5"/>
        <v>1800</v>
      </c>
    </row>
    <row r="160" spans="1:5" ht="20.100000000000001" customHeight="1">
      <c r="A160" s="40">
        <v>2</v>
      </c>
      <c r="B160" s="76" t="s">
        <v>577</v>
      </c>
      <c r="C160" s="76" t="s">
        <v>578</v>
      </c>
      <c r="D160" s="74">
        <v>900</v>
      </c>
      <c r="E160" s="72">
        <f t="shared" si="5"/>
        <v>1800</v>
      </c>
    </row>
    <row r="161" spans="1:5" ht="20.100000000000001" customHeight="1">
      <c r="A161" s="40">
        <v>2</v>
      </c>
      <c r="B161" s="76" t="s">
        <v>579</v>
      </c>
      <c r="C161" s="76" t="s">
        <v>580</v>
      </c>
      <c r="D161" s="74">
        <v>900</v>
      </c>
      <c r="E161" s="72">
        <f t="shared" si="5"/>
        <v>1800</v>
      </c>
    </row>
    <row r="162" spans="1:5" ht="20.100000000000001" customHeight="1">
      <c r="A162" s="40">
        <v>2</v>
      </c>
      <c r="B162" s="76" t="s">
        <v>581</v>
      </c>
      <c r="C162" s="76" t="s">
        <v>582</v>
      </c>
      <c r="D162" s="74">
        <v>900</v>
      </c>
      <c r="E162" s="72">
        <f t="shared" si="5"/>
        <v>1800</v>
      </c>
    </row>
    <row r="163" spans="1:5" ht="20.100000000000001" customHeight="1">
      <c r="A163" s="40">
        <v>2</v>
      </c>
      <c r="B163" s="76" t="s">
        <v>583</v>
      </c>
      <c r="C163" s="76" t="s">
        <v>584</v>
      </c>
      <c r="D163" s="74">
        <v>900</v>
      </c>
      <c r="E163" s="72">
        <f t="shared" si="5"/>
        <v>1800</v>
      </c>
    </row>
    <row r="164" spans="1:5" ht="20.100000000000001" customHeight="1">
      <c r="A164" s="40">
        <v>2</v>
      </c>
      <c r="B164" s="76" t="s">
        <v>585</v>
      </c>
      <c r="C164" s="76" t="s">
        <v>586</v>
      </c>
      <c r="D164" s="74">
        <v>900</v>
      </c>
      <c r="E164" s="72">
        <f t="shared" si="5"/>
        <v>1800</v>
      </c>
    </row>
    <row r="165" spans="1:5" ht="20.100000000000001" customHeight="1">
      <c r="A165" s="40">
        <v>2</v>
      </c>
      <c r="B165" s="76" t="s">
        <v>587</v>
      </c>
      <c r="C165" s="76" t="s">
        <v>588</v>
      </c>
      <c r="D165" s="74">
        <v>900</v>
      </c>
      <c r="E165" s="72">
        <f t="shared" si="5"/>
        <v>1800</v>
      </c>
    </row>
    <row r="166" spans="1:5" ht="20.100000000000001" customHeight="1">
      <c r="A166" s="40">
        <v>2</v>
      </c>
      <c r="B166" s="76" t="s">
        <v>589</v>
      </c>
      <c r="C166" s="76" t="s">
        <v>590</v>
      </c>
      <c r="D166" s="74">
        <v>900</v>
      </c>
      <c r="E166" s="72">
        <f t="shared" si="5"/>
        <v>1800</v>
      </c>
    </row>
    <row r="167" spans="1:5" ht="20.100000000000001" customHeight="1">
      <c r="A167" s="40">
        <v>2</v>
      </c>
      <c r="B167" s="76" t="s">
        <v>591</v>
      </c>
      <c r="C167" s="76" t="s">
        <v>592</v>
      </c>
      <c r="D167" s="74">
        <v>900</v>
      </c>
      <c r="E167" s="72">
        <f t="shared" si="5"/>
        <v>1800</v>
      </c>
    </row>
    <row r="168" spans="1:5" ht="20.100000000000001" customHeight="1">
      <c r="A168" s="40">
        <v>2</v>
      </c>
      <c r="B168" s="76" t="s">
        <v>593</v>
      </c>
      <c r="C168" s="76" t="s">
        <v>594</v>
      </c>
      <c r="D168" s="74">
        <v>900</v>
      </c>
      <c r="E168" s="72">
        <f t="shared" si="5"/>
        <v>1800</v>
      </c>
    </row>
    <row r="169" spans="1:5" ht="20.100000000000001" customHeight="1">
      <c r="A169" s="40">
        <v>1</v>
      </c>
      <c r="B169" s="70" t="s">
        <v>284</v>
      </c>
      <c r="C169" s="38" t="s">
        <v>285</v>
      </c>
      <c r="D169" s="74">
        <v>600</v>
      </c>
      <c r="E169" s="72">
        <f t="shared" si="5"/>
        <v>600</v>
      </c>
    </row>
    <row r="170" spans="1:5" ht="20.100000000000001" customHeight="1">
      <c r="A170" s="40">
        <v>1</v>
      </c>
      <c r="B170" s="70" t="s">
        <v>286</v>
      </c>
      <c r="C170" s="38" t="s">
        <v>287</v>
      </c>
      <c r="D170" s="74">
        <v>600</v>
      </c>
      <c r="E170" s="72">
        <f t="shared" si="5"/>
        <v>600</v>
      </c>
    </row>
    <row r="171" spans="1:5" ht="20.100000000000001" customHeight="1">
      <c r="A171" s="40">
        <v>1</v>
      </c>
      <c r="B171" s="70" t="s">
        <v>288</v>
      </c>
      <c r="C171" s="38" t="s">
        <v>289</v>
      </c>
      <c r="D171" s="74">
        <v>600</v>
      </c>
      <c r="E171" s="72">
        <f t="shared" si="5"/>
        <v>600</v>
      </c>
    </row>
    <row r="172" spans="1:5" ht="20.100000000000001" customHeight="1">
      <c r="A172" s="40">
        <v>1</v>
      </c>
      <c r="B172" s="70" t="s">
        <v>290</v>
      </c>
      <c r="C172" s="38" t="s">
        <v>291</v>
      </c>
      <c r="D172" s="74">
        <v>600</v>
      </c>
      <c r="E172" s="72">
        <f t="shared" si="5"/>
        <v>600</v>
      </c>
    </row>
    <row r="173" spans="1:5" ht="20.100000000000001" customHeight="1">
      <c r="A173" s="40">
        <v>1</v>
      </c>
      <c r="B173" s="70" t="s">
        <v>292</v>
      </c>
      <c r="C173" s="38" t="s">
        <v>293</v>
      </c>
      <c r="D173" s="74">
        <v>600</v>
      </c>
      <c r="E173" s="72">
        <f t="shared" ref="E173:E232" si="6">A173*D173</f>
        <v>600</v>
      </c>
    </row>
    <row r="174" spans="1:5" ht="20.100000000000001" customHeight="1">
      <c r="A174" s="40">
        <v>1</v>
      </c>
      <c r="B174" s="70" t="s">
        <v>294</v>
      </c>
      <c r="C174" s="38" t="s">
        <v>295</v>
      </c>
      <c r="D174" s="74">
        <v>600</v>
      </c>
      <c r="E174" s="72">
        <f t="shared" si="6"/>
        <v>600</v>
      </c>
    </row>
    <row r="175" spans="1:5" ht="20.100000000000001" customHeight="1">
      <c r="A175" s="40">
        <v>1</v>
      </c>
      <c r="B175" s="70" t="s">
        <v>296</v>
      </c>
      <c r="C175" s="38" t="s">
        <v>297</v>
      </c>
      <c r="D175" s="74">
        <v>600</v>
      </c>
      <c r="E175" s="72">
        <f t="shared" si="6"/>
        <v>600</v>
      </c>
    </row>
    <row r="176" spans="1:5" ht="20.100000000000001" customHeight="1">
      <c r="A176" s="40">
        <v>1</v>
      </c>
      <c r="B176" s="70" t="s">
        <v>298</v>
      </c>
      <c r="C176" s="38" t="s">
        <v>299</v>
      </c>
      <c r="D176" s="74">
        <v>600</v>
      </c>
      <c r="E176" s="72">
        <f t="shared" si="6"/>
        <v>600</v>
      </c>
    </row>
    <row r="177" spans="1:5" ht="20.100000000000001" customHeight="1">
      <c r="A177" s="40">
        <v>1</v>
      </c>
      <c r="B177" s="70" t="s">
        <v>300</v>
      </c>
      <c r="C177" s="38" t="s">
        <v>301</v>
      </c>
      <c r="D177" s="74">
        <v>600</v>
      </c>
      <c r="E177" s="72">
        <f t="shared" si="6"/>
        <v>600</v>
      </c>
    </row>
    <row r="178" spans="1:5" ht="20.100000000000001" customHeight="1">
      <c r="A178" s="40">
        <v>6</v>
      </c>
      <c r="B178" s="70" t="s">
        <v>316</v>
      </c>
      <c r="C178" s="38" t="s">
        <v>317</v>
      </c>
      <c r="D178" s="74">
        <v>70</v>
      </c>
      <c r="E178" s="72">
        <f t="shared" ref="E178:E193" si="7">A178*D178</f>
        <v>420</v>
      </c>
    </row>
    <row r="179" spans="1:5" ht="20.100000000000001" customHeight="1">
      <c r="A179" s="40">
        <v>6</v>
      </c>
      <c r="B179" s="70" t="s">
        <v>318</v>
      </c>
      <c r="C179" s="38" t="s">
        <v>319</v>
      </c>
      <c r="D179" s="74">
        <v>70</v>
      </c>
      <c r="E179" s="72">
        <f t="shared" si="7"/>
        <v>420</v>
      </c>
    </row>
    <row r="180" spans="1:5" ht="20.100000000000001" customHeight="1">
      <c r="A180" s="40">
        <v>6</v>
      </c>
      <c r="B180" s="70" t="s">
        <v>320</v>
      </c>
      <c r="C180" s="38" t="s">
        <v>321</v>
      </c>
      <c r="D180" s="74">
        <v>70</v>
      </c>
      <c r="E180" s="72">
        <f t="shared" si="7"/>
        <v>420</v>
      </c>
    </row>
    <row r="181" spans="1:5" ht="20.100000000000001" customHeight="1">
      <c r="A181" s="40">
        <v>6</v>
      </c>
      <c r="B181" s="70" t="s">
        <v>322</v>
      </c>
      <c r="C181" s="38" t="s">
        <v>323</v>
      </c>
      <c r="D181" s="74">
        <v>70</v>
      </c>
      <c r="E181" s="72">
        <f t="shared" si="7"/>
        <v>420</v>
      </c>
    </row>
    <row r="182" spans="1:5" ht="20.100000000000001" customHeight="1">
      <c r="A182" s="40">
        <v>6</v>
      </c>
      <c r="B182" s="70" t="s">
        <v>324</v>
      </c>
      <c r="C182" s="38" t="s">
        <v>325</v>
      </c>
      <c r="D182" s="74">
        <v>70</v>
      </c>
      <c r="E182" s="72">
        <f t="shared" si="7"/>
        <v>420</v>
      </c>
    </row>
    <row r="183" spans="1:5" ht="20.100000000000001" customHeight="1">
      <c r="A183" s="40">
        <v>6</v>
      </c>
      <c r="B183" s="70" t="s">
        <v>326</v>
      </c>
      <c r="C183" s="38" t="s">
        <v>327</v>
      </c>
      <c r="D183" s="74">
        <v>70</v>
      </c>
      <c r="E183" s="72">
        <f t="shared" si="7"/>
        <v>420</v>
      </c>
    </row>
    <row r="184" spans="1:5" ht="20.100000000000001" customHeight="1">
      <c r="A184" s="40">
        <v>6</v>
      </c>
      <c r="B184" s="70" t="s">
        <v>328</v>
      </c>
      <c r="C184" s="38" t="s">
        <v>329</v>
      </c>
      <c r="D184" s="74">
        <v>70</v>
      </c>
      <c r="E184" s="72">
        <f t="shared" si="7"/>
        <v>420</v>
      </c>
    </row>
    <row r="185" spans="1:5" ht="20.100000000000001" customHeight="1">
      <c r="A185" s="40">
        <v>6</v>
      </c>
      <c r="B185" s="70" t="s">
        <v>330</v>
      </c>
      <c r="C185" s="38" t="s">
        <v>331</v>
      </c>
      <c r="D185" s="74">
        <v>70</v>
      </c>
      <c r="E185" s="72">
        <f t="shared" si="7"/>
        <v>420</v>
      </c>
    </row>
    <row r="186" spans="1:5" ht="20.100000000000001" customHeight="1">
      <c r="A186" s="40">
        <v>4</v>
      </c>
      <c r="B186" s="70" t="s">
        <v>332</v>
      </c>
      <c r="C186" s="38" t="s">
        <v>333</v>
      </c>
      <c r="D186" s="74">
        <v>60</v>
      </c>
      <c r="E186" s="72">
        <f t="shared" si="7"/>
        <v>240</v>
      </c>
    </row>
    <row r="187" spans="1:5" ht="20.100000000000001" customHeight="1">
      <c r="A187" s="40">
        <v>4</v>
      </c>
      <c r="B187" s="70" t="s">
        <v>334</v>
      </c>
      <c r="C187" s="38" t="s">
        <v>335</v>
      </c>
      <c r="D187" s="74">
        <v>60</v>
      </c>
      <c r="E187" s="72">
        <f t="shared" si="7"/>
        <v>240</v>
      </c>
    </row>
    <row r="188" spans="1:5" ht="20.100000000000001" customHeight="1">
      <c r="A188" s="40">
        <v>3</v>
      </c>
      <c r="B188" s="70" t="s">
        <v>336</v>
      </c>
      <c r="C188" s="38" t="s">
        <v>337</v>
      </c>
      <c r="D188" s="74">
        <v>60</v>
      </c>
      <c r="E188" s="72">
        <f t="shared" si="7"/>
        <v>180</v>
      </c>
    </row>
    <row r="189" spans="1:5" ht="20.100000000000001" customHeight="1">
      <c r="A189" s="40">
        <v>2</v>
      </c>
      <c r="B189" s="70" t="s">
        <v>338</v>
      </c>
      <c r="C189" s="38" t="s">
        <v>339</v>
      </c>
      <c r="D189" s="74">
        <v>60</v>
      </c>
      <c r="E189" s="72">
        <f t="shared" si="7"/>
        <v>120</v>
      </c>
    </row>
    <row r="190" spans="1:5" ht="20.100000000000001" customHeight="1">
      <c r="A190" s="40">
        <v>4</v>
      </c>
      <c r="B190" s="70" t="s">
        <v>340</v>
      </c>
      <c r="C190" s="38" t="s">
        <v>341</v>
      </c>
      <c r="D190" s="74">
        <v>60</v>
      </c>
      <c r="E190" s="72">
        <f t="shared" si="7"/>
        <v>240</v>
      </c>
    </row>
    <row r="191" spans="1:5" ht="20.100000000000001" customHeight="1">
      <c r="A191" s="40">
        <v>4</v>
      </c>
      <c r="B191" s="70" t="s">
        <v>342</v>
      </c>
      <c r="C191" s="38" t="s">
        <v>343</v>
      </c>
      <c r="D191" s="74">
        <v>60</v>
      </c>
      <c r="E191" s="72">
        <f t="shared" si="7"/>
        <v>240</v>
      </c>
    </row>
    <row r="192" spans="1:5" ht="20.100000000000001" customHeight="1">
      <c r="A192" s="40">
        <v>4</v>
      </c>
      <c r="B192" s="70" t="s">
        <v>344</v>
      </c>
      <c r="C192" s="38" t="s">
        <v>345</v>
      </c>
      <c r="D192" s="74">
        <v>60</v>
      </c>
      <c r="E192" s="72">
        <f t="shared" si="7"/>
        <v>240</v>
      </c>
    </row>
    <row r="193" spans="1:5" ht="20.100000000000001" customHeight="1">
      <c r="A193" s="40">
        <v>4</v>
      </c>
      <c r="B193" s="70" t="s">
        <v>346</v>
      </c>
      <c r="C193" s="38" t="s">
        <v>347</v>
      </c>
      <c r="D193" s="74">
        <v>60</v>
      </c>
      <c r="E193" s="72">
        <f t="shared" si="7"/>
        <v>240</v>
      </c>
    </row>
    <row r="194" spans="1:5" ht="20.100000000000001" customHeight="1">
      <c r="A194" s="40">
        <v>9</v>
      </c>
      <c r="B194" s="70" t="s">
        <v>316</v>
      </c>
      <c r="C194" s="38" t="s">
        <v>317</v>
      </c>
      <c r="D194" s="74">
        <v>70</v>
      </c>
      <c r="E194" s="72">
        <f t="shared" si="6"/>
        <v>630</v>
      </c>
    </row>
    <row r="195" spans="1:5" ht="20.100000000000001" customHeight="1">
      <c r="A195" s="40">
        <v>11</v>
      </c>
      <c r="B195" s="70" t="s">
        <v>318</v>
      </c>
      <c r="C195" s="38" t="s">
        <v>319</v>
      </c>
      <c r="D195" s="74">
        <v>70</v>
      </c>
      <c r="E195" s="72">
        <f t="shared" si="6"/>
        <v>770</v>
      </c>
    </row>
    <row r="196" spans="1:5" ht="20.100000000000001" customHeight="1">
      <c r="A196" s="40">
        <v>15</v>
      </c>
      <c r="B196" s="70" t="s">
        <v>320</v>
      </c>
      <c r="C196" s="38" t="s">
        <v>321</v>
      </c>
      <c r="D196" s="74">
        <v>70</v>
      </c>
      <c r="E196" s="72">
        <f t="shared" si="6"/>
        <v>1050</v>
      </c>
    </row>
    <row r="197" spans="1:5" ht="20.100000000000001" customHeight="1">
      <c r="A197" s="40">
        <v>15</v>
      </c>
      <c r="B197" s="70" t="s">
        <v>322</v>
      </c>
      <c r="C197" s="38" t="s">
        <v>323</v>
      </c>
      <c r="D197" s="74">
        <v>70</v>
      </c>
      <c r="E197" s="72">
        <f t="shared" si="6"/>
        <v>1050</v>
      </c>
    </row>
    <row r="198" spans="1:5" ht="20.100000000000001" customHeight="1">
      <c r="A198" s="40">
        <v>10</v>
      </c>
      <c r="B198" s="70" t="s">
        <v>324</v>
      </c>
      <c r="C198" s="38" t="s">
        <v>325</v>
      </c>
      <c r="D198" s="74">
        <v>70</v>
      </c>
      <c r="E198" s="72">
        <f t="shared" si="6"/>
        <v>700</v>
      </c>
    </row>
    <row r="199" spans="1:5" ht="20.100000000000001" customHeight="1">
      <c r="A199" s="40">
        <v>10</v>
      </c>
      <c r="B199" s="70" t="s">
        <v>326</v>
      </c>
      <c r="C199" s="38" t="s">
        <v>327</v>
      </c>
      <c r="D199" s="74">
        <v>70</v>
      </c>
      <c r="E199" s="72">
        <f t="shared" si="6"/>
        <v>700</v>
      </c>
    </row>
    <row r="200" spans="1:5" ht="20.100000000000001" customHeight="1">
      <c r="A200" s="40">
        <v>10</v>
      </c>
      <c r="B200" s="70" t="s">
        <v>328</v>
      </c>
      <c r="C200" s="38" t="s">
        <v>329</v>
      </c>
      <c r="D200" s="74">
        <v>70</v>
      </c>
      <c r="E200" s="72">
        <f t="shared" si="6"/>
        <v>700</v>
      </c>
    </row>
    <row r="201" spans="1:5" ht="20.100000000000001" customHeight="1">
      <c r="A201" s="40">
        <v>10</v>
      </c>
      <c r="B201" s="70" t="s">
        <v>330</v>
      </c>
      <c r="C201" s="38" t="s">
        <v>331</v>
      </c>
      <c r="D201" s="74">
        <v>70</v>
      </c>
      <c r="E201" s="72">
        <f t="shared" si="6"/>
        <v>700</v>
      </c>
    </row>
    <row r="202" spans="1:5" ht="20.100000000000001" customHeight="1">
      <c r="A202" s="40">
        <v>10</v>
      </c>
      <c r="B202" s="70" t="s">
        <v>623</v>
      </c>
      <c r="C202" s="38" t="s">
        <v>624</v>
      </c>
      <c r="D202" s="74">
        <v>70</v>
      </c>
      <c r="E202" s="72">
        <f t="shared" ref="E202" si="8">A202*D202</f>
        <v>700</v>
      </c>
    </row>
    <row r="203" spans="1:5" ht="20.100000000000001" customHeight="1">
      <c r="A203" s="40">
        <v>4</v>
      </c>
      <c r="B203" s="70" t="s">
        <v>332</v>
      </c>
      <c r="C203" s="38" t="s">
        <v>333</v>
      </c>
      <c r="D203" s="74">
        <v>60</v>
      </c>
      <c r="E203" s="72">
        <f t="shared" si="6"/>
        <v>240</v>
      </c>
    </row>
    <row r="204" spans="1:5" ht="20.100000000000001" customHeight="1">
      <c r="A204" s="40">
        <v>4</v>
      </c>
      <c r="B204" s="70" t="s">
        <v>334</v>
      </c>
      <c r="C204" s="38" t="s">
        <v>335</v>
      </c>
      <c r="D204" s="74">
        <v>60</v>
      </c>
      <c r="E204" s="72">
        <f t="shared" si="6"/>
        <v>240</v>
      </c>
    </row>
    <row r="205" spans="1:5" ht="20.100000000000001" customHeight="1">
      <c r="A205" s="40">
        <v>4</v>
      </c>
      <c r="B205" s="70" t="s">
        <v>336</v>
      </c>
      <c r="C205" s="38" t="s">
        <v>337</v>
      </c>
      <c r="D205" s="74">
        <v>60</v>
      </c>
      <c r="E205" s="72">
        <f t="shared" si="6"/>
        <v>240</v>
      </c>
    </row>
    <row r="206" spans="1:5" ht="20.100000000000001" customHeight="1">
      <c r="A206" s="40">
        <v>4</v>
      </c>
      <c r="B206" s="70" t="s">
        <v>338</v>
      </c>
      <c r="C206" s="38" t="s">
        <v>339</v>
      </c>
      <c r="D206" s="74">
        <v>60</v>
      </c>
      <c r="E206" s="72">
        <f t="shared" ref="E206:E210" si="9">A206*D206</f>
        <v>240</v>
      </c>
    </row>
    <row r="207" spans="1:5" ht="20.100000000000001" customHeight="1">
      <c r="A207" s="40">
        <v>4</v>
      </c>
      <c r="B207" s="70" t="s">
        <v>340</v>
      </c>
      <c r="C207" s="38" t="s">
        <v>341</v>
      </c>
      <c r="D207" s="74">
        <v>60</v>
      </c>
      <c r="E207" s="72">
        <f t="shared" si="9"/>
        <v>240</v>
      </c>
    </row>
    <row r="208" spans="1:5" ht="20.100000000000001" customHeight="1">
      <c r="A208" s="40">
        <v>4</v>
      </c>
      <c r="B208" s="70" t="s">
        <v>342</v>
      </c>
      <c r="C208" s="38" t="s">
        <v>343</v>
      </c>
      <c r="D208" s="74">
        <v>60</v>
      </c>
      <c r="E208" s="72">
        <f t="shared" si="9"/>
        <v>240</v>
      </c>
    </row>
    <row r="209" spans="1:5" ht="20.100000000000001" customHeight="1">
      <c r="A209" s="40">
        <v>4</v>
      </c>
      <c r="B209" s="70" t="s">
        <v>344</v>
      </c>
      <c r="C209" s="38" t="s">
        <v>345</v>
      </c>
      <c r="D209" s="74">
        <v>60</v>
      </c>
      <c r="E209" s="72">
        <f t="shared" si="9"/>
        <v>240</v>
      </c>
    </row>
    <row r="210" spans="1:5" ht="20.100000000000001" customHeight="1">
      <c r="A210" s="40">
        <v>4</v>
      </c>
      <c r="B210" s="70" t="s">
        <v>346</v>
      </c>
      <c r="C210" s="38" t="s">
        <v>347</v>
      </c>
      <c r="D210" s="74">
        <v>60</v>
      </c>
      <c r="E210" s="72">
        <f t="shared" si="9"/>
        <v>240</v>
      </c>
    </row>
    <row r="211" spans="1:5" ht="20.100000000000001" customHeight="1">
      <c r="A211" s="40">
        <v>2</v>
      </c>
      <c r="B211" s="70" t="s">
        <v>656</v>
      </c>
      <c r="C211" s="38" t="s">
        <v>651</v>
      </c>
      <c r="D211" s="74">
        <v>60</v>
      </c>
      <c r="E211" s="72">
        <f t="shared" ref="E211:E215" si="10">A211*D211</f>
        <v>120</v>
      </c>
    </row>
    <row r="212" spans="1:5" ht="20.100000000000001" customHeight="1">
      <c r="A212" s="40">
        <v>2</v>
      </c>
      <c r="B212" s="70" t="s">
        <v>657</v>
      </c>
      <c r="C212" s="38" t="s">
        <v>652</v>
      </c>
      <c r="D212" s="74">
        <v>60</v>
      </c>
      <c r="E212" s="72">
        <f t="shared" si="10"/>
        <v>120</v>
      </c>
    </row>
    <row r="213" spans="1:5" ht="20.100000000000001" customHeight="1">
      <c r="A213" s="40">
        <v>2</v>
      </c>
      <c r="B213" s="70" t="s">
        <v>658</v>
      </c>
      <c r="C213" s="38" t="s">
        <v>653</v>
      </c>
      <c r="D213" s="74">
        <v>60</v>
      </c>
      <c r="E213" s="72">
        <f t="shared" si="10"/>
        <v>120</v>
      </c>
    </row>
    <row r="214" spans="1:5" ht="20.100000000000001" customHeight="1">
      <c r="A214" s="40">
        <v>2</v>
      </c>
      <c r="B214" s="70" t="s">
        <v>659</v>
      </c>
      <c r="C214" s="38" t="s">
        <v>654</v>
      </c>
      <c r="D214" s="74">
        <v>60</v>
      </c>
      <c r="E214" s="72">
        <f t="shared" si="10"/>
        <v>120</v>
      </c>
    </row>
    <row r="215" spans="1:5" ht="20.100000000000001" customHeight="1">
      <c r="A215" s="40">
        <v>2</v>
      </c>
      <c r="B215" s="70" t="s">
        <v>660</v>
      </c>
      <c r="C215" s="38" t="s">
        <v>655</v>
      </c>
      <c r="D215" s="74">
        <v>60</v>
      </c>
      <c r="E215" s="72">
        <f t="shared" si="10"/>
        <v>120</v>
      </c>
    </row>
    <row r="216" spans="1:5" ht="20.100000000000001" customHeight="1">
      <c r="A216" s="83">
        <v>2</v>
      </c>
      <c r="B216" s="76" t="s">
        <v>641</v>
      </c>
      <c r="C216" s="76" t="s">
        <v>642</v>
      </c>
      <c r="D216" s="74">
        <v>60</v>
      </c>
      <c r="E216" s="84">
        <f t="shared" ref="E216:E228" si="11">A216*D216</f>
        <v>120</v>
      </c>
    </row>
    <row r="217" spans="1:5" ht="20.100000000000001" customHeight="1">
      <c r="A217" s="83">
        <v>4</v>
      </c>
      <c r="B217" s="76" t="s">
        <v>643</v>
      </c>
      <c r="C217" s="76" t="s">
        <v>644</v>
      </c>
      <c r="D217" s="74">
        <v>60</v>
      </c>
      <c r="E217" s="84">
        <f t="shared" si="11"/>
        <v>240</v>
      </c>
    </row>
    <row r="218" spans="1:5" ht="20.100000000000001" customHeight="1">
      <c r="A218" s="83">
        <v>4</v>
      </c>
      <c r="B218" s="76" t="s">
        <v>645</v>
      </c>
      <c r="C218" s="76" t="s">
        <v>646</v>
      </c>
      <c r="D218" s="74">
        <v>60</v>
      </c>
      <c r="E218" s="84">
        <f t="shared" si="11"/>
        <v>240</v>
      </c>
    </row>
    <row r="219" spans="1:5" ht="20.100000000000001" customHeight="1">
      <c r="A219" s="83">
        <v>4</v>
      </c>
      <c r="B219" s="76" t="s">
        <v>647</v>
      </c>
      <c r="C219" s="76" t="s">
        <v>648</v>
      </c>
      <c r="D219" s="74">
        <v>60</v>
      </c>
      <c r="E219" s="84">
        <f t="shared" si="11"/>
        <v>240</v>
      </c>
    </row>
    <row r="220" spans="1:5" ht="20.100000000000001" customHeight="1">
      <c r="A220" s="83">
        <v>4</v>
      </c>
      <c r="B220" s="76" t="s">
        <v>649</v>
      </c>
      <c r="C220" s="76" t="s">
        <v>650</v>
      </c>
      <c r="D220" s="74">
        <v>60</v>
      </c>
      <c r="E220" s="84">
        <f t="shared" si="11"/>
        <v>240</v>
      </c>
    </row>
    <row r="221" spans="1:5" ht="20.100000000000001" customHeight="1">
      <c r="A221" s="40">
        <v>8</v>
      </c>
      <c r="B221" s="70" t="s">
        <v>625</v>
      </c>
      <c r="C221" s="38" t="s">
        <v>626</v>
      </c>
      <c r="D221" s="74">
        <v>70</v>
      </c>
      <c r="E221" s="84">
        <f t="shared" si="11"/>
        <v>560</v>
      </c>
    </row>
    <row r="222" spans="1:5" ht="20.100000000000001" customHeight="1">
      <c r="A222" s="40">
        <v>9</v>
      </c>
      <c r="B222" s="70" t="s">
        <v>627</v>
      </c>
      <c r="C222" s="38" t="s">
        <v>628</v>
      </c>
      <c r="D222" s="74">
        <v>70</v>
      </c>
      <c r="E222" s="84">
        <f t="shared" si="11"/>
        <v>630</v>
      </c>
    </row>
    <row r="223" spans="1:5" ht="20.100000000000001" customHeight="1">
      <c r="A223" s="40">
        <v>4</v>
      </c>
      <c r="B223" s="70" t="s">
        <v>629</v>
      </c>
      <c r="C223" s="38" t="s">
        <v>630</v>
      </c>
      <c r="D223" s="74">
        <v>70</v>
      </c>
      <c r="E223" s="84">
        <f t="shared" si="11"/>
        <v>280</v>
      </c>
    </row>
    <row r="224" spans="1:5" ht="20.100000000000001" customHeight="1">
      <c r="A224" s="40">
        <v>4</v>
      </c>
      <c r="B224" s="70" t="s">
        <v>631</v>
      </c>
      <c r="C224" s="38" t="s">
        <v>632</v>
      </c>
      <c r="D224" s="74">
        <v>70</v>
      </c>
      <c r="E224" s="84">
        <f t="shared" si="11"/>
        <v>280</v>
      </c>
    </row>
    <row r="225" spans="1:5" ht="20.100000000000001" customHeight="1">
      <c r="A225" s="40">
        <v>7</v>
      </c>
      <c r="B225" s="70" t="s">
        <v>633</v>
      </c>
      <c r="C225" s="38" t="s">
        <v>634</v>
      </c>
      <c r="D225" s="74">
        <v>70</v>
      </c>
      <c r="E225" s="84">
        <f t="shared" si="11"/>
        <v>490</v>
      </c>
    </row>
    <row r="226" spans="1:5" ht="20.100000000000001" customHeight="1">
      <c r="A226" s="40">
        <v>2</v>
      </c>
      <c r="B226" s="70" t="s">
        <v>635</v>
      </c>
      <c r="C226" s="38" t="s">
        <v>636</v>
      </c>
      <c r="D226" s="74">
        <v>70</v>
      </c>
      <c r="E226" s="84">
        <f t="shared" si="11"/>
        <v>140</v>
      </c>
    </row>
    <row r="227" spans="1:5" ht="20.100000000000001" customHeight="1">
      <c r="A227" s="40">
        <v>2</v>
      </c>
      <c r="B227" s="70" t="s">
        <v>637</v>
      </c>
      <c r="C227" s="38" t="s">
        <v>638</v>
      </c>
      <c r="D227" s="74">
        <v>70</v>
      </c>
      <c r="E227" s="84">
        <f t="shared" si="11"/>
        <v>140</v>
      </c>
    </row>
    <row r="228" spans="1:5" ht="20.100000000000001" customHeight="1">
      <c r="A228" s="40">
        <v>2</v>
      </c>
      <c r="B228" s="70" t="s">
        <v>639</v>
      </c>
      <c r="C228" s="38" t="s">
        <v>640</v>
      </c>
      <c r="D228" s="74">
        <v>70</v>
      </c>
      <c r="E228" s="84">
        <f t="shared" si="11"/>
        <v>140</v>
      </c>
    </row>
    <row r="229" spans="1:5" ht="20.100000000000001" customHeight="1">
      <c r="A229" s="40">
        <v>5</v>
      </c>
      <c r="B229" s="77" t="s">
        <v>600</v>
      </c>
      <c r="C229" s="78" t="s">
        <v>601</v>
      </c>
      <c r="D229" s="74">
        <v>14.4</v>
      </c>
      <c r="E229" s="72">
        <f t="shared" si="6"/>
        <v>72</v>
      </c>
    </row>
    <row r="230" spans="1:5" ht="20.100000000000001" customHeight="1">
      <c r="A230" s="40">
        <v>5</v>
      </c>
      <c r="B230" s="77" t="s">
        <v>602</v>
      </c>
      <c r="C230" s="78" t="s">
        <v>603</v>
      </c>
      <c r="D230" s="74">
        <v>14.4</v>
      </c>
      <c r="E230" s="72">
        <f t="shared" si="6"/>
        <v>72</v>
      </c>
    </row>
    <row r="231" spans="1:5" ht="20.100000000000001" customHeight="1">
      <c r="A231" s="40">
        <v>5</v>
      </c>
      <c r="B231" s="77" t="s">
        <v>604</v>
      </c>
      <c r="C231" s="78" t="s">
        <v>605</v>
      </c>
      <c r="D231" s="74">
        <v>14.4</v>
      </c>
      <c r="E231" s="72">
        <f t="shared" si="6"/>
        <v>72</v>
      </c>
    </row>
    <row r="232" spans="1:5" ht="20.100000000000001" customHeight="1">
      <c r="A232" s="40">
        <v>5</v>
      </c>
      <c r="B232" s="77" t="s">
        <v>606</v>
      </c>
      <c r="C232" s="78" t="s">
        <v>607</v>
      </c>
      <c r="D232" s="74">
        <v>14.4</v>
      </c>
      <c r="E232" s="72">
        <f t="shared" si="6"/>
        <v>72</v>
      </c>
    </row>
    <row r="233" spans="1:5" ht="20.100000000000001" customHeight="1">
      <c r="A233" s="88" t="s">
        <v>555</v>
      </c>
      <c r="B233" s="89"/>
      <c r="C233" s="89"/>
      <c r="D233" s="90"/>
      <c r="E233" s="79">
        <f>SUM(E20:E232)</f>
        <v>84972</v>
      </c>
    </row>
    <row r="234" spans="1:5" ht="20.100000000000001" customHeight="1">
      <c r="A234" s="88" t="s">
        <v>556</v>
      </c>
      <c r="B234" s="89"/>
      <c r="C234" s="90"/>
      <c r="D234" s="80">
        <v>0.12</v>
      </c>
      <c r="E234" s="79">
        <f>+E233*D234</f>
        <v>10196.64</v>
      </c>
    </row>
    <row r="235" spans="1:5" ht="20.100000000000001" customHeight="1">
      <c r="A235" s="88" t="s">
        <v>557</v>
      </c>
      <c r="B235" s="89"/>
      <c r="C235" s="89"/>
      <c r="D235" s="90"/>
      <c r="E235" s="79">
        <f>+E233+E234</f>
        <v>95168.639999999999</v>
      </c>
    </row>
    <row r="236" spans="1:5" ht="20.100000000000001" customHeight="1">
      <c r="A236" s="95" t="s">
        <v>147</v>
      </c>
      <c r="B236" s="98"/>
      <c r="C236" s="98"/>
      <c r="D236" s="96"/>
      <c r="E236" s="1"/>
    </row>
    <row r="237" spans="1:5" ht="20.100000000000001" customHeight="1">
      <c r="A237" s="64" t="s">
        <v>12</v>
      </c>
      <c r="B237" s="2" t="s">
        <v>13</v>
      </c>
      <c r="C237" s="99" t="s">
        <v>432</v>
      </c>
      <c r="D237" s="99"/>
      <c r="E237" s="4"/>
    </row>
    <row r="238" spans="1:5" ht="20.100000000000001" customHeight="1">
      <c r="A238" s="5">
        <v>2</v>
      </c>
      <c r="B238" s="63"/>
      <c r="C238" s="91" t="s">
        <v>433</v>
      </c>
      <c r="D238" s="91"/>
      <c r="E238" s="4"/>
    </row>
    <row r="239" spans="1:5" ht="20.100000000000001" customHeight="1">
      <c r="A239" s="5">
        <v>1</v>
      </c>
      <c r="B239" s="63"/>
      <c r="C239" s="91" t="s">
        <v>434</v>
      </c>
      <c r="D239" s="91"/>
      <c r="E239" s="4"/>
    </row>
    <row r="240" spans="1:5" ht="20.100000000000001" customHeight="1">
      <c r="A240" s="5">
        <v>1</v>
      </c>
      <c r="B240" s="63"/>
      <c r="C240" s="91" t="s">
        <v>435</v>
      </c>
      <c r="D240" s="91"/>
      <c r="E240" s="4"/>
    </row>
    <row r="241" spans="1:5" ht="20.100000000000001" customHeight="1">
      <c r="A241" s="5">
        <v>1</v>
      </c>
      <c r="B241" s="63"/>
      <c r="C241" s="91" t="s">
        <v>436</v>
      </c>
      <c r="D241" s="91"/>
      <c r="E241" s="4"/>
    </row>
    <row r="242" spans="1:5" ht="20.100000000000001" customHeight="1">
      <c r="A242" s="5">
        <v>1</v>
      </c>
      <c r="B242" s="63"/>
      <c r="C242" s="91" t="s">
        <v>437</v>
      </c>
      <c r="D242" s="91"/>
      <c r="E242" s="4"/>
    </row>
    <row r="243" spans="1:5" ht="20.100000000000001" customHeight="1">
      <c r="A243" s="5">
        <v>2</v>
      </c>
      <c r="B243" s="63"/>
      <c r="C243" s="91" t="s">
        <v>438</v>
      </c>
      <c r="D243" s="91"/>
      <c r="E243" s="4"/>
    </row>
    <row r="244" spans="1:5" ht="20.100000000000001" customHeight="1">
      <c r="A244" s="5">
        <v>3</v>
      </c>
      <c r="B244" s="63"/>
      <c r="C244" s="91" t="s">
        <v>439</v>
      </c>
      <c r="D244" s="91"/>
      <c r="E244" s="4"/>
    </row>
    <row r="245" spans="1:5" ht="20.100000000000001" customHeight="1">
      <c r="A245" s="5">
        <v>3</v>
      </c>
      <c r="B245" s="63"/>
      <c r="C245" s="91" t="s">
        <v>440</v>
      </c>
      <c r="D245" s="91"/>
      <c r="E245" s="4"/>
    </row>
    <row r="246" spans="1:5" ht="20.100000000000001" customHeight="1">
      <c r="A246" s="5">
        <v>1</v>
      </c>
      <c r="B246" s="63"/>
      <c r="C246" s="91" t="s">
        <v>441</v>
      </c>
      <c r="D246" s="91"/>
      <c r="E246" s="4"/>
    </row>
    <row r="247" spans="1:5" ht="20.100000000000001" customHeight="1">
      <c r="A247" s="5">
        <v>1</v>
      </c>
      <c r="B247" s="63"/>
      <c r="C247" s="91" t="s">
        <v>442</v>
      </c>
      <c r="D247" s="91"/>
      <c r="E247" s="4"/>
    </row>
    <row r="248" spans="1:5" ht="20.100000000000001" customHeight="1">
      <c r="A248" s="5">
        <v>2</v>
      </c>
      <c r="B248" s="63"/>
      <c r="C248" s="91" t="s">
        <v>443</v>
      </c>
      <c r="D248" s="91"/>
      <c r="E248" s="4"/>
    </row>
    <row r="249" spans="1:5" ht="20.100000000000001" customHeight="1">
      <c r="A249" s="5">
        <v>2</v>
      </c>
      <c r="B249" s="63"/>
      <c r="C249" s="91" t="s">
        <v>444</v>
      </c>
      <c r="D249" s="91"/>
      <c r="E249" s="4"/>
    </row>
    <row r="250" spans="1:5" ht="20.100000000000001" customHeight="1">
      <c r="A250" s="5">
        <v>2</v>
      </c>
      <c r="B250" s="63"/>
      <c r="C250" s="91" t="s">
        <v>445</v>
      </c>
      <c r="D250" s="91"/>
      <c r="E250" s="4"/>
    </row>
    <row r="251" spans="1:5" ht="20.100000000000001" customHeight="1">
      <c r="A251" s="5">
        <v>2</v>
      </c>
      <c r="B251" s="63"/>
      <c r="C251" s="91" t="s">
        <v>446</v>
      </c>
      <c r="D251" s="91"/>
      <c r="E251" s="4"/>
    </row>
    <row r="252" spans="1:5" ht="20.100000000000001" customHeight="1">
      <c r="A252" s="5">
        <v>1</v>
      </c>
      <c r="B252" s="63"/>
      <c r="C252" s="91" t="s">
        <v>447</v>
      </c>
      <c r="D252" s="91"/>
      <c r="E252" s="4"/>
    </row>
    <row r="253" spans="1:5" ht="20.100000000000001" customHeight="1">
      <c r="A253" s="5">
        <v>1</v>
      </c>
      <c r="B253" s="63"/>
      <c r="C253" s="91" t="s">
        <v>448</v>
      </c>
      <c r="D253" s="91"/>
      <c r="E253" s="4"/>
    </row>
    <row r="254" spans="1:5" ht="20.100000000000001" customHeight="1">
      <c r="A254" s="5">
        <v>1</v>
      </c>
      <c r="B254" s="63"/>
      <c r="C254" s="91" t="s">
        <v>449</v>
      </c>
      <c r="D254" s="91"/>
      <c r="E254" s="4"/>
    </row>
    <row r="255" spans="1:5" ht="20.100000000000001" customHeight="1">
      <c r="A255" s="5">
        <v>1</v>
      </c>
      <c r="B255" s="63"/>
      <c r="C255" s="91" t="s">
        <v>450</v>
      </c>
      <c r="D255" s="91"/>
      <c r="E255" s="4"/>
    </row>
    <row r="256" spans="1:5" ht="20.100000000000001" customHeight="1">
      <c r="A256" s="5">
        <v>4</v>
      </c>
      <c r="B256" s="63"/>
      <c r="C256" s="91" t="s">
        <v>451</v>
      </c>
      <c r="D256" s="91"/>
      <c r="E256" s="4"/>
    </row>
    <row r="257" spans="1:5" ht="20.100000000000001" customHeight="1">
      <c r="A257" s="5">
        <v>6</v>
      </c>
      <c r="B257" s="63"/>
      <c r="C257" s="91" t="s">
        <v>452</v>
      </c>
      <c r="D257" s="91"/>
      <c r="E257" s="4"/>
    </row>
    <row r="258" spans="1:5" ht="20.100000000000001" customHeight="1">
      <c r="A258" s="5">
        <v>1</v>
      </c>
      <c r="B258" s="63"/>
      <c r="C258" s="91" t="s">
        <v>453</v>
      </c>
      <c r="D258" s="91"/>
      <c r="E258" s="4"/>
    </row>
    <row r="259" spans="1:5" ht="20.100000000000001" customHeight="1">
      <c r="A259" s="5">
        <v>1</v>
      </c>
      <c r="B259" s="63"/>
      <c r="C259" s="91" t="s">
        <v>454</v>
      </c>
      <c r="D259" s="91"/>
      <c r="E259" s="4"/>
    </row>
    <row r="260" spans="1:5" ht="20.100000000000001" customHeight="1">
      <c r="A260" s="5">
        <v>2</v>
      </c>
      <c r="B260" s="63"/>
      <c r="C260" s="91" t="s">
        <v>455</v>
      </c>
      <c r="D260" s="91"/>
      <c r="E260" s="4"/>
    </row>
    <row r="261" spans="1:5" ht="20.100000000000001" customHeight="1">
      <c r="A261" s="5">
        <v>1</v>
      </c>
      <c r="B261" s="63"/>
      <c r="C261" s="91" t="s">
        <v>456</v>
      </c>
      <c r="D261" s="91"/>
      <c r="E261" s="4"/>
    </row>
    <row r="262" spans="1:5" ht="20.100000000000001" customHeight="1">
      <c r="A262" s="5">
        <v>1</v>
      </c>
      <c r="B262" s="63"/>
      <c r="C262" s="91" t="s">
        <v>457</v>
      </c>
      <c r="D262" s="91"/>
      <c r="E262" s="4"/>
    </row>
    <row r="263" spans="1:5" ht="20.100000000000001" customHeight="1">
      <c r="A263" s="5">
        <v>1</v>
      </c>
      <c r="B263" s="63"/>
      <c r="C263" s="91" t="s">
        <v>458</v>
      </c>
      <c r="D263" s="91"/>
      <c r="E263" s="4"/>
    </row>
    <row r="264" spans="1:5" ht="20.100000000000001" customHeight="1">
      <c r="A264" s="5">
        <v>1</v>
      </c>
      <c r="B264" s="63"/>
      <c r="C264" s="91" t="s">
        <v>459</v>
      </c>
      <c r="D264" s="91"/>
      <c r="E264" s="4"/>
    </row>
    <row r="265" spans="1:5" ht="20.100000000000001" customHeight="1">
      <c r="A265" s="5">
        <v>2</v>
      </c>
      <c r="B265" s="63"/>
      <c r="C265" s="91" t="s">
        <v>460</v>
      </c>
      <c r="D265" s="91"/>
      <c r="E265" s="4"/>
    </row>
    <row r="266" spans="1:5" ht="20.100000000000001" customHeight="1">
      <c r="A266" s="5">
        <v>1</v>
      </c>
      <c r="B266" s="63"/>
      <c r="C266" s="91" t="s">
        <v>461</v>
      </c>
      <c r="D266" s="91"/>
      <c r="E266" s="4"/>
    </row>
    <row r="267" spans="1:5" ht="20.100000000000001" customHeight="1">
      <c r="A267" s="7"/>
      <c r="B267" s="8"/>
      <c r="C267" s="8"/>
      <c r="D267" s="4"/>
      <c r="E267" s="4"/>
    </row>
    <row r="268" spans="1:5" ht="20.100000000000001" customHeight="1">
      <c r="A268" s="92" t="s">
        <v>147</v>
      </c>
      <c r="B268" s="93"/>
      <c r="C268" s="93"/>
      <c r="D268" s="93"/>
      <c r="E268" s="94"/>
    </row>
    <row r="269" spans="1:5" ht="20.100000000000001" customHeight="1">
      <c r="A269" s="9"/>
      <c r="B269" s="95" t="s">
        <v>462</v>
      </c>
      <c r="C269" s="96"/>
      <c r="D269" s="9"/>
      <c r="E269" s="10"/>
    </row>
    <row r="270" spans="1:5" ht="20.100000000000001" customHeight="1">
      <c r="A270" s="9"/>
      <c r="B270" s="11">
        <v>2</v>
      </c>
      <c r="C270" s="12" t="s">
        <v>463</v>
      </c>
      <c r="D270" s="9"/>
      <c r="E270" s="10"/>
    </row>
    <row r="271" spans="1:5" ht="20.100000000000001" customHeight="1">
      <c r="A271" s="9"/>
      <c r="B271" s="11">
        <v>1</v>
      </c>
      <c r="C271" s="12" t="s">
        <v>464</v>
      </c>
      <c r="D271" s="9"/>
      <c r="E271" s="10"/>
    </row>
    <row r="272" spans="1:5" ht="20.100000000000001" customHeight="1">
      <c r="A272" s="9"/>
      <c r="B272" s="11">
        <v>1</v>
      </c>
      <c r="C272" s="12" t="s">
        <v>465</v>
      </c>
      <c r="D272" s="9"/>
      <c r="E272" s="10"/>
    </row>
    <row r="273" spans="1:5" ht="20.100000000000001" customHeight="1">
      <c r="A273" s="9"/>
      <c r="B273" s="11">
        <v>2</v>
      </c>
      <c r="C273" s="12" t="s">
        <v>466</v>
      </c>
      <c r="D273" s="9"/>
      <c r="E273" s="10"/>
    </row>
    <row r="274" spans="1:5" ht="20.100000000000001" customHeight="1">
      <c r="A274" s="9"/>
      <c r="B274" s="11">
        <v>1</v>
      </c>
      <c r="C274" s="13" t="s">
        <v>467</v>
      </c>
      <c r="D274" s="9"/>
      <c r="E274" s="10"/>
    </row>
    <row r="275" spans="1:5" ht="20.100000000000001" customHeight="1">
      <c r="A275" s="9"/>
      <c r="B275" s="11">
        <v>2</v>
      </c>
      <c r="C275" s="12" t="s">
        <v>468</v>
      </c>
      <c r="D275" s="9"/>
      <c r="E275" s="10"/>
    </row>
    <row r="276" spans="1:5" ht="20.100000000000001" customHeight="1">
      <c r="A276" s="9"/>
      <c r="B276" s="11">
        <v>1</v>
      </c>
      <c r="C276" s="12" t="s">
        <v>469</v>
      </c>
      <c r="D276" s="9"/>
      <c r="E276" s="10"/>
    </row>
    <row r="277" spans="1:5" ht="20.100000000000001" customHeight="1">
      <c r="A277" s="9"/>
      <c r="B277" s="11">
        <v>1</v>
      </c>
      <c r="C277" s="12" t="s">
        <v>470</v>
      </c>
      <c r="D277" s="9"/>
      <c r="E277" s="10"/>
    </row>
    <row r="278" spans="1:5" ht="20.100000000000001" customHeight="1">
      <c r="A278" s="9"/>
      <c r="B278" s="11">
        <v>2</v>
      </c>
      <c r="C278" s="12" t="s">
        <v>471</v>
      </c>
      <c r="D278" s="9"/>
      <c r="E278" s="10"/>
    </row>
    <row r="279" spans="1:5" ht="20.100000000000001" customHeight="1">
      <c r="A279" s="9"/>
      <c r="B279" s="11">
        <v>1</v>
      </c>
      <c r="C279" s="12" t="s">
        <v>472</v>
      </c>
      <c r="D279" s="9"/>
      <c r="E279" s="10"/>
    </row>
    <row r="280" spans="1:5" ht="20.100000000000001" customHeight="1">
      <c r="A280" s="9"/>
      <c r="B280" s="95" t="s">
        <v>473</v>
      </c>
      <c r="C280" s="96"/>
      <c r="D280" s="9"/>
      <c r="E280" s="10"/>
    </row>
    <row r="281" spans="1:5" ht="20.100000000000001" customHeight="1">
      <c r="A281" s="9"/>
      <c r="B281" s="11">
        <v>2</v>
      </c>
      <c r="C281" s="12" t="s">
        <v>474</v>
      </c>
      <c r="D281" s="9"/>
      <c r="E281" s="10"/>
    </row>
    <row r="282" spans="1:5" ht="20.100000000000001" customHeight="1">
      <c r="A282" s="9"/>
      <c r="B282" s="11">
        <v>2</v>
      </c>
      <c r="C282" s="12" t="s">
        <v>475</v>
      </c>
      <c r="D282" s="9"/>
      <c r="E282" s="10"/>
    </row>
    <row r="283" spans="1:5" ht="20.100000000000001" customHeight="1">
      <c r="A283" s="9"/>
      <c r="B283" s="11">
        <v>1</v>
      </c>
      <c r="C283" s="12" t="s">
        <v>476</v>
      </c>
      <c r="D283" s="9"/>
      <c r="E283" s="10"/>
    </row>
    <row r="284" spans="1:5" ht="20.100000000000001" customHeight="1">
      <c r="A284" s="9"/>
      <c r="B284" s="11">
        <v>3</v>
      </c>
      <c r="C284" s="12" t="s">
        <v>477</v>
      </c>
      <c r="D284" s="9"/>
      <c r="E284" s="10"/>
    </row>
    <row r="285" spans="1:5" ht="20.100000000000001" customHeight="1">
      <c r="A285" s="9"/>
      <c r="B285" s="11">
        <v>1</v>
      </c>
      <c r="C285" s="12" t="s">
        <v>478</v>
      </c>
      <c r="D285" s="9"/>
      <c r="E285" s="10"/>
    </row>
    <row r="286" spans="1:5" ht="20.100000000000001" customHeight="1">
      <c r="A286" s="9"/>
      <c r="B286" s="11">
        <v>1</v>
      </c>
      <c r="C286" s="12" t="s">
        <v>479</v>
      </c>
      <c r="D286" s="9"/>
      <c r="E286" s="10"/>
    </row>
    <row r="287" spans="1:5" ht="20.100000000000001" customHeight="1">
      <c r="A287" s="9"/>
      <c r="B287" s="11">
        <v>2</v>
      </c>
      <c r="C287" s="12" t="s">
        <v>480</v>
      </c>
      <c r="D287" s="9"/>
      <c r="E287" s="10"/>
    </row>
    <row r="288" spans="1:5" ht="20.100000000000001" customHeight="1">
      <c r="A288" s="9"/>
      <c r="B288" s="11">
        <v>1</v>
      </c>
      <c r="C288" s="12" t="s">
        <v>481</v>
      </c>
      <c r="D288" s="9"/>
      <c r="E288" s="10"/>
    </row>
    <row r="289" spans="1:5" ht="20.100000000000001" customHeight="1">
      <c r="A289" s="9"/>
      <c r="B289" s="11">
        <v>2</v>
      </c>
      <c r="C289" s="12" t="s">
        <v>482</v>
      </c>
      <c r="D289" s="9"/>
      <c r="E289" s="10"/>
    </row>
    <row r="290" spans="1:5" ht="20.100000000000001" customHeight="1">
      <c r="A290" s="9"/>
      <c r="B290" s="11">
        <v>1</v>
      </c>
      <c r="C290" s="12" t="s">
        <v>433</v>
      </c>
      <c r="D290" s="9"/>
      <c r="E290" s="10"/>
    </row>
    <row r="291" spans="1:5" ht="20.100000000000001" customHeight="1">
      <c r="A291" s="9"/>
      <c r="B291" s="11">
        <v>2</v>
      </c>
      <c r="C291" s="12" t="s">
        <v>483</v>
      </c>
      <c r="D291" s="9"/>
      <c r="E291" s="10"/>
    </row>
    <row r="292" spans="1:5" ht="20.100000000000001" customHeight="1">
      <c r="A292" s="9"/>
      <c r="B292" s="11">
        <v>1</v>
      </c>
      <c r="C292" s="12" t="s">
        <v>484</v>
      </c>
      <c r="D292" s="9"/>
      <c r="E292" s="10"/>
    </row>
    <row r="293" spans="1:5" ht="20.100000000000001" customHeight="1">
      <c r="A293" s="9"/>
      <c r="B293" s="11">
        <v>1</v>
      </c>
      <c r="C293" s="12" t="s">
        <v>485</v>
      </c>
      <c r="D293" s="9"/>
      <c r="E293" s="10"/>
    </row>
    <row r="294" spans="1:5" ht="20.100000000000001" customHeight="1">
      <c r="A294" s="9"/>
      <c r="B294" s="11">
        <v>1</v>
      </c>
      <c r="C294" s="12" t="s">
        <v>486</v>
      </c>
      <c r="D294" s="9"/>
      <c r="E294" s="10"/>
    </row>
    <row r="295" spans="1:5" ht="20.100000000000001" customHeight="1">
      <c r="A295" s="9"/>
      <c r="B295" s="11">
        <v>4</v>
      </c>
      <c r="C295" s="12" t="s">
        <v>487</v>
      </c>
      <c r="D295" s="9"/>
      <c r="E295" s="10"/>
    </row>
    <row r="296" spans="1:5" ht="20.100000000000001" customHeight="1">
      <c r="A296" s="9"/>
      <c r="B296" s="11">
        <v>2</v>
      </c>
      <c r="C296" s="12" t="s">
        <v>488</v>
      </c>
      <c r="D296" s="9"/>
      <c r="E296" s="10"/>
    </row>
    <row r="297" spans="1:5" ht="20.100000000000001" customHeight="1">
      <c r="A297" s="9"/>
      <c r="B297" s="97" t="s">
        <v>489</v>
      </c>
      <c r="C297" s="97"/>
      <c r="D297" s="9"/>
      <c r="E297" s="10"/>
    </row>
    <row r="298" spans="1:5" ht="20.100000000000001" customHeight="1">
      <c r="A298" s="9"/>
      <c r="B298" s="11">
        <v>1</v>
      </c>
      <c r="C298" s="12" t="s">
        <v>490</v>
      </c>
      <c r="D298" s="9"/>
      <c r="E298" s="10"/>
    </row>
    <row r="299" spans="1:5" ht="20.100000000000001" customHeight="1">
      <c r="A299" s="9"/>
      <c r="B299" s="11">
        <v>2</v>
      </c>
      <c r="C299" s="12" t="s">
        <v>491</v>
      </c>
      <c r="D299" s="9"/>
      <c r="E299" s="10"/>
    </row>
    <row r="300" spans="1:5" ht="20.100000000000001" customHeight="1">
      <c r="A300" s="9"/>
      <c r="B300" s="11">
        <v>2</v>
      </c>
      <c r="C300" s="12" t="s">
        <v>492</v>
      </c>
      <c r="D300" s="9"/>
      <c r="E300" s="10"/>
    </row>
    <row r="301" spans="1:5" ht="20.100000000000001" customHeight="1">
      <c r="A301" s="9"/>
      <c r="B301" s="11">
        <v>1</v>
      </c>
      <c r="C301" s="12" t="s">
        <v>493</v>
      </c>
      <c r="D301" s="9"/>
      <c r="E301" s="10"/>
    </row>
    <row r="302" spans="1:5" ht="20.100000000000001" customHeight="1">
      <c r="A302" s="9"/>
      <c r="B302" s="11">
        <v>1</v>
      </c>
      <c r="C302" s="12" t="s">
        <v>440</v>
      </c>
      <c r="D302" s="9"/>
      <c r="E302" s="10"/>
    </row>
    <row r="303" spans="1:5" ht="20.100000000000001" customHeight="1">
      <c r="A303" s="9"/>
      <c r="B303" s="11">
        <v>1</v>
      </c>
      <c r="C303" s="12" t="s">
        <v>494</v>
      </c>
      <c r="D303" s="9"/>
      <c r="E303" s="10"/>
    </row>
    <row r="304" spans="1:5" ht="20.100000000000001" customHeight="1">
      <c r="A304" s="9"/>
      <c r="B304" s="11">
        <v>2</v>
      </c>
      <c r="C304" s="12" t="s">
        <v>495</v>
      </c>
      <c r="D304" s="9"/>
      <c r="E304" s="10"/>
    </row>
    <row r="305" spans="1:5" ht="20.100000000000001" customHeight="1">
      <c r="A305" s="9"/>
      <c r="B305" s="11">
        <v>2</v>
      </c>
      <c r="C305" s="12" t="s">
        <v>496</v>
      </c>
      <c r="D305" s="9"/>
      <c r="E305" s="10"/>
    </row>
    <row r="306" spans="1:5" ht="20.100000000000001" customHeight="1">
      <c r="A306" s="9"/>
      <c r="B306" s="11">
        <v>1</v>
      </c>
      <c r="C306" s="12" t="s">
        <v>497</v>
      </c>
      <c r="D306" s="9"/>
      <c r="E306" s="10"/>
    </row>
    <row r="307" spans="1:5" ht="20.100000000000001" customHeight="1">
      <c r="A307" s="9"/>
      <c r="B307" s="11">
        <v>1</v>
      </c>
      <c r="C307" s="12" t="s">
        <v>498</v>
      </c>
      <c r="D307" s="9"/>
      <c r="E307" s="10"/>
    </row>
    <row r="308" spans="1:5" ht="20.100000000000001" customHeight="1">
      <c r="A308" s="9"/>
      <c r="B308" s="11">
        <v>1</v>
      </c>
      <c r="C308" s="12" t="s">
        <v>499</v>
      </c>
      <c r="D308" s="10"/>
      <c r="E308" s="10"/>
    </row>
    <row r="309" spans="1:5" ht="20.100000000000001" customHeight="1">
      <c r="A309" s="9"/>
      <c r="B309" s="11">
        <v>1</v>
      </c>
      <c r="C309" s="12" t="s">
        <v>500</v>
      </c>
      <c r="D309" s="10"/>
      <c r="E309" s="10"/>
    </row>
    <row r="310" spans="1:5" ht="20.100000000000001" customHeight="1">
      <c r="A310" s="9"/>
      <c r="B310" s="11">
        <v>1</v>
      </c>
      <c r="C310" s="12" t="s">
        <v>481</v>
      </c>
      <c r="D310" s="10"/>
      <c r="E310" s="10"/>
    </row>
    <row r="311" spans="1:5" ht="20.100000000000001" customHeight="1">
      <c r="A311" s="9"/>
      <c r="B311" s="11">
        <v>2</v>
      </c>
      <c r="C311" s="12" t="s">
        <v>501</v>
      </c>
      <c r="D311" s="10"/>
      <c r="E311" s="10"/>
    </row>
    <row r="312" spans="1:5" ht="20.100000000000001" customHeight="1">
      <c r="A312" s="9"/>
      <c r="B312" s="63">
        <v>15</v>
      </c>
      <c r="C312" s="14" t="s">
        <v>502</v>
      </c>
      <c r="D312" s="10"/>
      <c r="E312" s="10"/>
    </row>
    <row r="313" spans="1:5" ht="20.100000000000001" customHeight="1">
      <c r="A313" s="9"/>
      <c r="B313" s="11">
        <v>6</v>
      </c>
      <c r="C313" s="12" t="s">
        <v>503</v>
      </c>
      <c r="D313" s="10"/>
      <c r="E313" s="10"/>
    </row>
    <row r="314" spans="1:5" ht="20.100000000000001" customHeight="1">
      <c r="A314" s="9"/>
      <c r="B314" s="11">
        <v>1</v>
      </c>
      <c r="C314" s="12" t="s">
        <v>504</v>
      </c>
      <c r="D314" s="10"/>
      <c r="E314" s="10"/>
    </row>
    <row r="315" spans="1:5" ht="20.100000000000001" customHeight="1">
      <c r="A315" s="9"/>
      <c r="B315" s="11">
        <v>3</v>
      </c>
      <c r="C315" s="12" t="s">
        <v>505</v>
      </c>
      <c r="D315" s="10"/>
      <c r="E315" s="10"/>
    </row>
    <row r="316" spans="1:5" ht="20.100000000000001" customHeight="1">
      <c r="A316" s="9"/>
      <c r="B316" s="11">
        <v>2</v>
      </c>
      <c r="C316" s="12" t="s">
        <v>506</v>
      </c>
      <c r="D316" s="10"/>
      <c r="E316" s="10"/>
    </row>
    <row r="317" spans="1:5" ht="20.100000000000001" customHeight="1">
      <c r="A317" s="9"/>
      <c r="B317" s="11">
        <v>1</v>
      </c>
      <c r="C317" s="12" t="s">
        <v>507</v>
      </c>
      <c r="D317" s="10"/>
      <c r="E317" s="10"/>
    </row>
    <row r="318" spans="1:5" ht="20.100000000000001" customHeight="1">
      <c r="A318" s="9"/>
      <c r="B318" s="11">
        <v>2</v>
      </c>
      <c r="C318" s="12" t="s">
        <v>508</v>
      </c>
      <c r="D318" s="10"/>
      <c r="E318" s="10"/>
    </row>
    <row r="319" spans="1:5" ht="20.100000000000001" customHeight="1">
      <c r="A319" s="15"/>
      <c r="B319" s="11">
        <v>1</v>
      </c>
      <c r="C319" s="12" t="s">
        <v>509</v>
      </c>
      <c r="D319" s="16"/>
      <c r="E319" s="17"/>
    </row>
    <row r="320" spans="1:5" ht="20.100000000000001" customHeight="1">
      <c r="A320" s="18"/>
      <c r="B320" s="19"/>
      <c r="C320" s="20"/>
      <c r="D320" s="17"/>
      <c r="E320" s="17"/>
    </row>
    <row r="322" spans="1:3" ht="20.100000000000001" customHeight="1">
      <c r="A322" s="23"/>
      <c r="B322" s="81"/>
      <c r="C322" s="43" t="s">
        <v>428</v>
      </c>
    </row>
    <row r="323" spans="1:3" ht="20.100000000000001" customHeight="1">
      <c r="A323" s="23"/>
      <c r="B323" s="82">
        <v>2</v>
      </c>
      <c r="C323" s="38" t="s">
        <v>413</v>
      </c>
    </row>
    <row r="324" spans="1:3" ht="20.100000000000001" customHeight="1">
      <c r="A324" s="23"/>
      <c r="B324" s="82">
        <v>1</v>
      </c>
      <c r="C324" s="38" t="s">
        <v>414</v>
      </c>
    </row>
    <row r="325" spans="1:3" ht="20.100000000000001" customHeight="1">
      <c r="A325" s="23"/>
      <c r="B325" s="82">
        <v>2</v>
      </c>
      <c r="C325" s="38" t="s">
        <v>415</v>
      </c>
    </row>
    <row r="326" spans="1:3" ht="20.100000000000001" customHeight="1">
      <c r="A326" s="23"/>
      <c r="B326" s="82">
        <v>2</v>
      </c>
      <c r="C326" s="38" t="s">
        <v>416</v>
      </c>
    </row>
    <row r="327" spans="1:3" ht="20.100000000000001" customHeight="1">
      <c r="A327" s="23"/>
      <c r="B327" s="82">
        <v>1</v>
      </c>
      <c r="C327" s="38" t="s">
        <v>417</v>
      </c>
    </row>
    <row r="328" spans="1:3" ht="20.100000000000001" customHeight="1">
      <c r="A328" s="23"/>
      <c r="B328" s="82">
        <v>1</v>
      </c>
      <c r="C328" s="38" t="s">
        <v>418</v>
      </c>
    </row>
    <row r="329" spans="1:3" ht="20.100000000000001" customHeight="1">
      <c r="A329" s="23"/>
      <c r="B329" s="82">
        <v>1</v>
      </c>
      <c r="C329" s="38" t="s">
        <v>419</v>
      </c>
    </row>
    <row r="330" spans="1:3" ht="20.100000000000001" customHeight="1">
      <c r="A330" s="23"/>
      <c r="B330" s="82">
        <v>1</v>
      </c>
      <c r="C330" s="38" t="s">
        <v>420</v>
      </c>
    </row>
    <row r="331" spans="1:3" ht="20.100000000000001" customHeight="1">
      <c r="A331" s="23"/>
      <c r="B331" s="82">
        <v>1</v>
      </c>
      <c r="C331" s="38" t="s">
        <v>421</v>
      </c>
    </row>
    <row r="332" spans="1:3" ht="20.100000000000001" customHeight="1">
      <c r="A332" s="23"/>
      <c r="B332" s="82">
        <v>1</v>
      </c>
      <c r="C332" s="38" t="s">
        <v>422</v>
      </c>
    </row>
    <row r="333" spans="1:3" ht="20.100000000000001" customHeight="1">
      <c r="A333" s="23"/>
      <c r="B333" s="82">
        <v>2</v>
      </c>
      <c r="C333" s="38" t="s">
        <v>423</v>
      </c>
    </row>
    <row r="334" spans="1:3" ht="20.100000000000001" customHeight="1">
      <c r="A334" s="23"/>
      <c r="B334" s="82">
        <v>1</v>
      </c>
      <c r="C334" s="38" t="s">
        <v>424</v>
      </c>
    </row>
    <row r="335" spans="1:3" ht="20.100000000000001" customHeight="1">
      <c r="A335" s="23"/>
      <c r="B335" s="82">
        <v>10</v>
      </c>
      <c r="C335" s="38" t="s">
        <v>425</v>
      </c>
    </row>
    <row r="336" spans="1:3" ht="20.100000000000001" customHeight="1">
      <c r="A336" s="23"/>
      <c r="B336" s="82">
        <v>2</v>
      </c>
      <c r="C336" s="38" t="s">
        <v>426</v>
      </c>
    </row>
    <row r="337" spans="1:4" ht="20.100000000000001" customHeight="1">
      <c r="A337" s="23"/>
      <c r="B337" s="82">
        <v>1</v>
      </c>
      <c r="C337" s="38" t="s">
        <v>427</v>
      </c>
    </row>
    <row r="338" spans="1:4" ht="20.100000000000001" customHeight="1">
      <c r="A338" s="23"/>
      <c r="B338" s="82">
        <v>1</v>
      </c>
      <c r="C338" s="38" t="s">
        <v>666</v>
      </c>
    </row>
    <row r="339" spans="1:4" ht="20.100000000000001" customHeight="1">
      <c r="A339" s="23"/>
      <c r="B339" s="82">
        <v>2</v>
      </c>
      <c r="C339" s="38" t="s">
        <v>667</v>
      </c>
    </row>
    <row r="341" spans="1:4" ht="20.100000000000001" customHeight="1">
      <c r="B341" s="85"/>
      <c r="C341" s="65" t="s">
        <v>668</v>
      </c>
      <c r="D341" s="86"/>
    </row>
    <row r="342" spans="1:4" ht="20.100000000000001" customHeight="1">
      <c r="B342" s="85"/>
      <c r="C342" s="65" t="s">
        <v>669</v>
      </c>
      <c r="D342" s="86"/>
    </row>
    <row r="343" spans="1:4" ht="20.100000000000001" customHeight="1">
      <c r="B343" s="85"/>
      <c r="C343" s="65" t="s">
        <v>670</v>
      </c>
      <c r="D343" s="86"/>
    </row>
    <row r="344" spans="1:4" ht="20.100000000000001" customHeight="1">
      <c r="B344" s="85"/>
      <c r="C344" s="65" t="s">
        <v>671</v>
      </c>
      <c r="D344" s="86"/>
    </row>
    <row r="345" spans="1:4" ht="20.100000000000001" customHeight="1">
      <c r="A345" s="87" t="s">
        <v>163</v>
      </c>
      <c r="B345" s="87"/>
    </row>
    <row r="346" spans="1:4" ht="20.100000000000001" customHeight="1">
      <c r="A346" s="18"/>
      <c r="B346" s="19"/>
    </row>
    <row r="347" spans="1:4" ht="20.100000000000001" customHeight="1">
      <c r="A347" s="18"/>
      <c r="B347" s="19"/>
    </row>
    <row r="348" spans="1:4" ht="20.100000000000001" customHeight="1">
      <c r="A348" s="87" t="s">
        <v>164</v>
      </c>
      <c r="B348" s="87"/>
    </row>
  </sheetData>
  <mergeCells count="45">
    <mergeCell ref="A4:C4"/>
    <mergeCell ref="A5:C5"/>
    <mergeCell ref="A6:C6"/>
    <mergeCell ref="A18:C18"/>
    <mergeCell ref="A3:C3"/>
    <mergeCell ref="A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7:D257"/>
    <mergeCell ref="C258:D258"/>
    <mergeCell ref="C259:D259"/>
    <mergeCell ref="C260:D260"/>
    <mergeCell ref="C251:D251"/>
    <mergeCell ref="C252:D252"/>
    <mergeCell ref="C253:D253"/>
    <mergeCell ref="C254:D254"/>
    <mergeCell ref="C255:D255"/>
    <mergeCell ref="A345:B345"/>
    <mergeCell ref="A348:B348"/>
    <mergeCell ref="A233:D233"/>
    <mergeCell ref="A234:C234"/>
    <mergeCell ref="A235:D235"/>
    <mergeCell ref="C266:D266"/>
    <mergeCell ref="A268:E268"/>
    <mergeCell ref="B269:C269"/>
    <mergeCell ref="B280:C280"/>
    <mergeCell ref="B297:C297"/>
    <mergeCell ref="C261:D261"/>
    <mergeCell ref="C262:D262"/>
    <mergeCell ref="C263:D263"/>
    <mergeCell ref="C264:D264"/>
    <mergeCell ref="C265:D265"/>
    <mergeCell ref="C256:D256"/>
  </mergeCells>
  <pageMargins left="0.70866141732283472" right="0.70866141732283472" top="0.74803149606299213" bottom="0.74803149606299213" header="0.31496062992125984" footer="0.31496062992125984"/>
  <pageSetup paperSize="9" scale="43" fitToHeight="4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412"/>
  <sheetViews>
    <sheetView topLeftCell="A46" workbookViewId="0">
      <selection sqref="A1:XFD1048576"/>
    </sheetView>
  </sheetViews>
  <sheetFormatPr baseColWidth="10" defaultColWidth="11.42578125" defaultRowHeight="20.100000000000001" customHeight="1"/>
  <cols>
    <col min="1" max="1" width="13.140625" style="21" customWidth="1"/>
    <col min="2" max="2" width="31" style="24" customWidth="1"/>
    <col min="3" max="3" width="111.7109375" style="22" customWidth="1"/>
    <col min="4" max="237" width="11.42578125" style="23"/>
    <col min="238" max="238" width="13.140625" style="23" customWidth="1"/>
    <col min="239" max="239" width="19.140625" style="23" customWidth="1"/>
    <col min="240" max="240" width="38.5703125" style="23" customWidth="1"/>
    <col min="241" max="241" width="11.42578125" style="23"/>
    <col min="242" max="242" width="12.5703125" style="23" customWidth="1"/>
    <col min="243" max="493" width="11.42578125" style="23"/>
    <col min="494" max="494" width="13.140625" style="23" customWidth="1"/>
    <col min="495" max="495" width="19.140625" style="23" customWidth="1"/>
    <col min="496" max="496" width="38.5703125" style="23" customWidth="1"/>
    <col min="497" max="497" width="11.42578125" style="23"/>
    <col min="498" max="498" width="12.5703125" style="23" customWidth="1"/>
    <col min="499" max="749" width="11.42578125" style="23"/>
    <col min="750" max="750" width="13.140625" style="23" customWidth="1"/>
    <col min="751" max="751" width="19.140625" style="23" customWidth="1"/>
    <col min="752" max="752" width="38.5703125" style="23" customWidth="1"/>
    <col min="753" max="753" width="11.42578125" style="23"/>
    <col min="754" max="754" width="12.5703125" style="23" customWidth="1"/>
    <col min="755" max="1005" width="11.42578125" style="23"/>
    <col min="1006" max="1006" width="13.140625" style="23" customWidth="1"/>
    <col min="1007" max="1007" width="19.140625" style="23" customWidth="1"/>
    <col min="1008" max="1008" width="38.5703125" style="23" customWidth="1"/>
    <col min="1009" max="1009" width="11.42578125" style="23"/>
    <col min="1010" max="1010" width="12.5703125" style="23" customWidth="1"/>
    <col min="1011" max="1261" width="11.42578125" style="23"/>
    <col min="1262" max="1262" width="13.140625" style="23" customWidth="1"/>
    <col min="1263" max="1263" width="19.140625" style="23" customWidth="1"/>
    <col min="1264" max="1264" width="38.5703125" style="23" customWidth="1"/>
    <col min="1265" max="1265" width="11.42578125" style="23"/>
    <col min="1266" max="1266" width="12.5703125" style="23" customWidth="1"/>
    <col min="1267" max="1517" width="11.42578125" style="23"/>
    <col min="1518" max="1518" width="13.140625" style="23" customWidth="1"/>
    <col min="1519" max="1519" width="19.140625" style="23" customWidth="1"/>
    <col min="1520" max="1520" width="38.5703125" style="23" customWidth="1"/>
    <col min="1521" max="1521" width="11.42578125" style="23"/>
    <col min="1522" max="1522" width="12.5703125" style="23" customWidth="1"/>
    <col min="1523" max="1773" width="11.42578125" style="23"/>
    <col min="1774" max="1774" width="13.140625" style="23" customWidth="1"/>
    <col min="1775" max="1775" width="19.140625" style="23" customWidth="1"/>
    <col min="1776" max="1776" width="38.5703125" style="23" customWidth="1"/>
    <col min="1777" max="1777" width="11.42578125" style="23"/>
    <col min="1778" max="1778" width="12.5703125" style="23" customWidth="1"/>
    <col min="1779" max="2029" width="11.42578125" style="23"/>
    <col min="2030" max="2030" width="13.140625" style="23" customWidth="1"/>
    <col min="2031" max="2031" width="19.140625" style="23" customWidth="1"/>
    <col min="2032" max="2032" width="38.5703125" style="23" customWidth="1"/>
    <col min="2033" max="2033" width="11.42578125" style="23"/>
    <col min="2034" max="2034" width="12.5703125" style="23" customWidth="1"/>
    <col min="2035" max="2285" width="11.42578125" style="23"/>
    <col min="2286" max="2286" width="13.140625" style="23" customWidth="1"/>
    <col min="2287" max="2287" width="19.140625" style="23" customWidth="1"/>
    <col min="2288" max="2288" width="38.5703125" style="23" customWidth="1"/>
    <col min="2289" max="2289" width="11.42578125" style="23"/>
    <col min="2290" max="2290" width="12.5703125" style="23" customWidth="1"/>
    <col min="2291" max="2541" width="11.42578125" style="23"/>
    <col min="2542" max="2542" width="13.140625" style="23" customWidth="1"/>
    <col min="2543" max="2543" width="19.140625" style="23" customWidth="1"/>
    <col min="2544" max="2544" width="38.5703125" style="23" customWidth="1"/>
    <col min="2545" max="2545" width="11.42578125" style="23"/>
    <col min="2546" max="2546" width="12.5703125" style="23" customWidth="1"/>
    <col min="2547" max="2797" width="11.42578125" style="23"/>
    <col min="2798" max="2798" width="13.140625" style="23" customWidth="1"/>
    <col min="2799" max="2799" width="19.140625" style="23" customWidth="1"/>
    <col min="2800" max="2800" width="38.5703125" style="23" customWidth="1"/>
    <col min="2801" max="2801" width="11.42578125" style="23"/>
    <col min="2802" max="2802" width="12.5703125" style="23" customWidth="1"/>
    <col min="2803" max="3053" width="11.42578125" style="23"/>
    <col min="3054" max="3054" width="13.140625" style="23" customWidth="1"/>
    <col min="3055" max="3055" width="19.140625" style="23" customWidth="1"/>
    <col min="3056" max="3056" width="38.5703125" style="23" customWidth="1"/>
    <col min="3057" max="3057" width="11.42578125" style="23"/>
    <col min="3058" max="3058" width="12.5703125" style="23" customWidth="1"/>
    <col min="3059" max="3309" width="11.42578125" style="23"/>
    <col min="3310" max="3310" width="13.140625" style="23" customWidth="1"/>
    <col min="3311" max="3311" width="19.140625" style="23" customWidth="1"/>
    <col min="3312" max="3312" width="38.5703125" style="23" customWidth="1"/>
    <col min="3313" max="3313" width="11.42578125" style="23"/>
    <col min="3314" max="3314" width="12.5703125" style="23" customWidth="1"/>
    <col min="3315" max="3565" width="11.42578125" style="23"/>
    <col min="3566" max="3566" width="13.140625" style="23" customWidth="1"/>
    <col min="3567" max="3567" width="19.140625" style="23" customWidth="1"/>
    <col min="3568" max="3568" width="38.5703125" style="23" customWidth="1"/>
    <col min="3569" max="3569" width="11.42578125" style="23"/>
    <col min="3570" max="3570" width="12.5703125" style="23" customWidth="1"/>
    <col min="3571" max="3821" width="11.42578125" style="23"/>
    <col min="3822" max="3822" width="13.140625" style="23" customWidth="1"/>
    <col min="3823" max="3823" width="19.140625" style="23" customWidth="1"/>
    <col min="3824" max="3824" width="38.5703125" style="23" customWidth="1"/>
    <col min="3825" max="3825" width="11.42578125" style="23"/>
    <col min="3826" max="3826" width="12.5703125" style="23" customWidth="1"/>
    <col min="3827" max="4077" width="11.42578125" style="23"/>
    <col min="4078" max="4078" width="13.140625" style="23" customWidth="1"/>
    <col min="4079" max="4079" width="19.140625" style="23" customWidth="1"/>
    <col min="4080" max="4080" width="38.5703125" style="23" customWidth="1"/>
    <col min="4081" max="4081" width="11.42578125" style="23"/>
    <col min="4082" max="4082" width="12.5703125" style="23" customWidth="1"/>
    <col min="4083" max="4333" width="11.42578125" style="23"/>
    <col min="4334" max="4334" width="13.140625" style="23" customWidth="1"/>
    <col min="4335" max="4335" width="19.140625" style="23" customWidth="1"/>
    <col min="4336" max="4336" width="38.5703125" style="23" customWidth="1"/>
    <col min="4337" max="4337" width="11.42578125" style="23"/>
    <col min="4338" max="4338" width="12.5703125" style="23" customWidth="1"/>
    <col min="4339" max="4589" width="11.42578125" style="23"/>
    <col min="4590" max="4590" width="13.140625" style="23" customWidth="1"/>
    <col min="4591" max="4591" width="19.140625" style="23" customWidth="1"/>
    <col min="4592" max="4592" width="38.5703125" style="23" customWidth="1"/>
    <col min="4593" max="4593" width="11.42578125" style="23"/>
    <col min="4594" max="4594" width="12.5703125" style="23" customWidth="1"/>
    <col min="4595" max="4845" width="11.42578125" style="23"/>
    <col min="4846" max="4846" width="13.140625" style="23" customWidth="1"/>
    <col min="4847" max="4847" width="19.140625" style="23" customWidth="1"/>
    <col min="4848" max="4848" width="38.5703125" style="23" customWidth="1"/>
    <col min="4849" max="4849" width="11.42578125" style="23"/>
    <col min="4850" max="4850" width="12.5703125" style="23" customWidth="1"/>
    <col min="4851" max="5101" width="11.42578125" style="23"/>
    <col min="5102" max="5102" width="13.140625" style="23" customWidth="1"/>
    <col min="5103" max="5103" width="19.140625" style="23" customWidth="1"/>
    <col min="5104" max="5104" width="38.5703125" style="23" customWidth="1"/>
    <col min="5105" max="5105" width="11.42578125" style="23"/>
    <col min="5106" max="5106" width="12.5703125" style="23" customWidth="1"/>
    <col min="5107" max="5357" width="11.42578125" style="23"/>
    <col min="5358" max="5358" width="13.140625" style="23" customWidth="1"/>
    <col min="5359" max="5359" width="19.140625" style="23" customWidth="1"/>
    <col min="5360" max="5360" width="38.5703125" style="23" customWidth="1"/>
    <col min="5361" max="5361" width="11.42578125" style="23"/>
    <col min="5362" max="5362" width="12.5703125" style="23" customWidth="1"/>
    <col min="5363" max="5613" width="11.42578125" style="23"/>
    <col min="5614" max="5614" width="13.140625" style="23" customWidth="1"/>
    <col min="5615" max="5615" width="19.140625" style="23" customWidth="1"/>
    <col min="5616" max="5616" width="38.5703125" style="23" customWidth="1"/>
    <col min="5617" max="5617" width="11.42578125" style="23"/>
    <col min="5618" max="5618" width="12.5703125" style="23" customWidth="1"/>
    <col min="5619" max="5869" width="11.42578125" style="23"/>
    <col min="5870" max="5870" width="13.140625" style="23" customWidth="1"/>
    <col min="5871" max="5871" width="19.140625" style="23" customWidth="1"/>
    <col min="5872" max="5872" width="38.5703125" style="23" customWidth="1"/>
    <col min="5873" max="5873" width="11.42578125" style="23"/>
    <col min="5874" max="5874" width="12.5703125" style="23" customWidth="1"/>
    <col min="5875" max="6125" width="11.42578125" style="23"/>
    <col min="6126" max="6126" width="13.140625" style="23" customWidth="1"/>
    <col min="6127" max="6127" width="19.140625" style="23" customWidth="1"/>
    <col min="6128" max="6128" width="38.5703125" style="23" customWidth="1"/>
    <col min="6129" max="6129" width="11.42578125" style="23"/>
    <col min="6130" max="6130" width="12.5703125" style="23" customWidth="1"/>
    <col min="6131" max="6381" width="11.42578125" style="23"/>
    <col min="6382" max="6382" width="13.140625" style="23" customWidth="1"/>
    <col min="6383" max="6383" width="19.140625" style="23" customWidth="1"/>
    <col min="6384" max="6384" width="38.5703125" style="23" customWidth="1"/>
    <col min="6385" max="6385" width="11.42578125" style="23"/>
    <col min="6386" max="6386" width="12.5703125" style="23" customWidth="1"/>
    <col min="6387" max="6637" width="11.42578125" style="23"/>
    <col min="6638" max="6638" width="13.140625" style="23" customWidth="1"/>
    <col min="6639" max="6639" width="19.140625" style="23" customWidth="1"/>
    <col min="6640" max="6640" width="38.5703125" style="23" customWidth="1"/>
    <col min="6641" max="6641" width="11.42578125" style="23"/>
    <col min="6642" max="6642" width="12.5703125" style="23" customWidth="1"/>
    <col min="6643" max="6893" width="11.42578125" style="23"/>
    <col min="6894" max="6894" width="13.140625" style="23" customWidth="1"/>
    <col min="6895" max="6895" width="19.140625" style="23" customWidth="1"/>
    <col min="6896" max="6896" width="38.5703125" style="23" customWidth="1"/>
    <col min="6897" max="6897" width="11.42578125" style="23"/>
    <col min="6898" max="6898" width="12.5703125" style="23" customWidth="1"/>
    <col min="6899" max="7149" width="11.42578125" style="23"/>
    <col min="7150" max="7150" width="13.140625" style="23" customWidth="1"/>
    <col min="7151" max="7151" width="19.140625" style="23" customWidth="1"/>
    <col min="7152" max="7152" width="38.5703125" style="23" customWidth="1"/>
    <col min="7153" max="7153" width="11.42578125" style="23"/>
    <col min="7154" max="7154" width="12.5703125" style="23" customWidth="1"/>
    <col min="7155" max="7405" width="11.42578125" style="23"/>
    <col min="7406" max="7406" width="13.140625" style="23" customWidth="1"/>
    <col min="7407" max="7407" width="19.140625" style="23" customWidth="1"/>
    <col min="7408" max="7408" width="38.5703125" style="23" customWidth="1"/>
    <col min="7409" max="7409" width="11.42578125" style="23"/>
    <col min="7410" max="7410" width="12.5703125" style="23" customWidth="1"/>
    <col min="7411" max="7661" width="11.42578125" style="23"/>
    <col min="7662" max="7662" width="13.140625" style="23" customWidth="1"/>
    <col min="7663" max="7663" width="19.140625" style="23" customWidth="1"/>
    <col min="7664" max="7664" width="38.5703125" style="23" customWidth="1"/>
    <col min="7665" max="7665" width="11.42578125" style="23"/>
    <col min="7666" max="7666" width="12.5703125" style="23" customWidth="1"/>
    <col min="7667" max="7917" width="11.42578125" style="23"/>
    <col min="7918" max="7918" width="13.140625" style="23" customWidth="1"/>
    <col min="7919" max="7919" width="19.140625" style="23" customWidth="1"/>
    <col min="7920" max="7920" width="38.5703125" style="23" customWidth="1"/>
    <col min="7921" max="7921" width="11.42578125" style="23"/>
    <col min="7922" max="7922" width="12.5703125" style="23" customWidth="1"/>
    <col min="7923" max="8173" width="11.42578125" style="23"/>
    <col min="8174" max="8174" width="13.140625" style="23" customWidth="1"/>
    <col min="8175" max="8175" width="19.140625" style="23" customWidth="1"/>
    <col min="8176" max="8176" width="38.5703125" style="23" customWidth="1"/>
    <col min="8177" max="8177" width="11.42578125" style="23"/>
    <col min="8178" max="8178" width="12.5703125" style="23" customWidth="1"/>
    <col min="8179" max="8429" width="11.42578125" style="23"/>
    <col min="8430" max="8430" width="13.140625" style="23" customWidth="1"/>
    <col min="8431" max="8431" width="19.140625" style="23" customWidth="1"/>
    <col min="8432" max="8432" width="38.5703125" style="23" customWidth="1"/>
    <col min="8433" max="8433" width="11.42578125" style="23"/>
    <col min="8434" max="8434" width="12.5703125" style="23" customWidth="1"/>
    <col min="8435" max="8685" width="11.42578125" style="23"/>
    <col min="8686" max="8686" width="13.140625" style="23" customWidth="1"/>
    <col min="8687" max="8687" width="19.140625" style="23" customWidth="1"/>
    <col min="8688" max="8688" width="38.5703125" style="23" customWidth="1"/>
    <col min="8689" max="8689" width="11.42578125" style="23"/>
    <col min="8690" max="8690" width="12.5703125" style="23" customWidth="1"/>
    <col min="8691" max="8941" width="11.42578125" style="23"/>
    <col min="8942" max="8942" width="13.140625" style="23" customWidth="1"/>
    <col min="8943" max="8943" width="19.140625" style="23" customWidth="1"/>
    <col min="8944" max="8944" width="38.5703125" style="23" customWidth="1"/>
    <col min="8945" max="8945" width="11.42578125" style="23"/>
    <col min="8946" max="8946" width="12.5703125" style="23" customWidth="1"/>
    <col min="8947" max="9197" width="11.42578125" style="23"/>
    <col min="9198" max="9198" width="13.140625" style="23" customWidth="1"/>
    <col min="9199" max="9199" width="19.140625" style="23" customWidth="1"/>
    <col min="9200" max="9200" width="38.5703125" style="23" customWidth="1"/>
    <col min="9201" max="9201" width="11.42578125" style="23"/>
    <col min="9202" max="9202" width="12.5703125" style="23" customWidth="1"/>
    <col min="9203" max="9453" width="11.42578125" style="23"/>
    <col min="9454" max="9454" width="13.140625" style="23" customWidth="1"/>
    <col min="9455" max="9455" width="19.140625" style="23" customWidth="1"/>
    <col min="9456" max="9456" width="38.5703125" style="23" customWidth="1"/>
    <col min="9457" max="9457" width="11.42578125" style="23"/>
    <col min="9458" max="9458" width="12.5703125" style="23" customWidth="1"/>
    <col min="9459" max="9709" width="11.42578125" style="23"/>
    <col min="9710" max="9710" width="13.140625" style="23" customWidth="1"/>
    <col min="9711" max="9711" width="19.140625" style="23" customWidth="1"/>
    <col min="9712" max="9712" width="38.5703125" style="23" customWidth="1"/>
    <col min="9713" max="9713" width="11.42578125" style="23"/>
    <col min="9714" max="9714" width="12.5703125" style="23" customWidth="1"/>
    <col min="9715" max="9965" width="11.42578125" style="23"/>
    <col min="9966" max="9966" width="13.140625" style="23" customWidth="1"/>
    <col min="9967" max="9967" width="19.140625" style="23" customWidth="1"/>
    <col min="9968" max="9968" width="38.5703125" style="23" customWidth="1"/>
    <col min="9969" max="9969" width="11.42578125" style="23"/>
    <col min="9970" max="9970" width="12.5703125" style="23" customWidth="1"/>
    <col min="9971" max="10221" width="11.42578125" style="23"/>
    <col min="10222" max="10222" width="13.140625" style="23" customWidth="1"/>
    <col min="10223" max="10223" width="19.140625" style="23" customWidth="1"/>
    <col min="10224" max="10224" width="38.5703125" style="23" customWidth="1"/>
    <col min="10225" max="10225" width="11.42578125" style="23"/>
    <col min="10226" max="10226" width="12.5703125" style="23" customWidth="1"/>
    <col min="10227" max="10477" width="11.42578125" style="23"/>
    <col min="10478" max="10478" width="13.140625" style="23" customWidth="1"/>
    <col min="10479" max="10479" width="19.140625" style="23" customWidth="1"/>
    <col min="10480" max="10480" width="38.5703125" style="23" customWidth="1"/>
    <col min="10481" max="10481" width="11.42578125" style="23"/>
    <col min="10482" max="10482" width="12.5703125" style="23" customWidth="1"/>
    <col min="10483" max="10733" width="11.42578125" style="23"/>
    <col min="10734" max="10734" width="13.140625" style="23" customWidth="1"/>
    <col min="10735" max="10735" width="19.140625" style="23" customWidth="1"/>
    <col min="10736" max="10736" width="38.5703125" style="23" customWidth="1"/>
    <col min="10737" max="10737" width="11.42578125" style="23"/>
    <col min="10738" max="10738" width="12.5703125" style="23" customWidth="1"/>
    <col min="10739" max="10989" width="11.42578125" style="23"/>
    <col min="10990" max="10990" width="13.140625" style="23" customWidth="1"/>
    <col min="10991" max="10991" width="19.140625" style="23" customWidth="1"/>
    <col min="10992" max="10992" width="38.5703125" style="23" customWidth="1"/>
    <col min="10993" max="10993" width="11.42578125" style="23"/>
    <col min="10994" max="10994" width="12.5703125" style="23" customWidth="1"/>
    <col min="10995" max="11245" width="11.42578125" style="23"/>
    <col min="11246" max="11246" width="13.140625" style="23" customWidth="1"/>
    <col min="11247" max="11247" width="19.140625" style="23" customWidth="1"/>
    <col min="11248" max="11248" width="38.5703125" style="23" customWidth="1"/>
    <col min="11249" max="11249" width="11.42578125" style="23"/>
    <col min="11250" max="11250" width="12.5703125" style="23" customWidth="1"/>
    <col min="11251" max="11501" width="11.42578125" style="23"/>
    <col min="11502" max="11502" width="13.140625" style="23" customWidth="1"/>
    <col min="11503" max="11503" width="19.140625" style="23" customWidth="1"/>
    <col min="11504" max="11504" width="38.5703125" style="23" customWidth="1"/>
    <col min="11505" max="11505" width="11.42578125" style="23"/>
    <col min="11506" max="11506" width="12.5703125" style="23" customWidth="1"/>
    <col min="11507" max="11757" width="11.42578125" style="23"/>
    <col min="11758" max="11758" width="13.140625" style="23" customWidth="1"/>
    <col min="11759" max="11759" width="19.140625" style="23" customWidth="1"/>
    <col min="11760" max="11760" width="38.5703125" style="23" customWidth="1"/>
    <col min="11761" max="11761" width="11.42578125" style="23"/>
    <col min="11762" max="11762" width="12.5703125" style="23" customWidth="1"/>
    <col min="11763" max="12013" width="11.42578125" style="23"/>
    <col min="12014" max="12014" width="13.140625" style="23" customWidth="1"/>
    <col min="12015" max="12015" width="19.140625" style="23" customWidth="1"/>
    <col min="12016" max="12016" width="38.5703125" style="23" customWidth="1"/>
    <col min="12017" max="12017" width="11.42578125" style="23"/>
    <col min="12018" max="12018" width="12.5703125" style="23" customWidth="1"/>
    <col min="12019" max="12269" width="11.42578125" style="23"/>
    <col min="12270" max="12270" width="13.140625" style="23" customWidth="1"/>
    <col min="12271" max="12271" width="19.140625" style="23" customWidth="1"/>
    <col min="12272" max="12272" width="38.5703125" style="23" customWidth="1"/>
    <col min="12273" max="12273" width="11.42578125" style="23"/>
    <col min="12274" max="12274" width="12.5703125" style="23" customWidth="1"/>
    <col min="12275" max="12525" width="11.42578125" style="23"/>
    <col min="12526" max="12526" width="13.140625" style="23" customWidth="1"/>
    <col min="12527" max="12527" width="19.140625" style="23" customWidth="1"/>
    <col min="12528" max="12528" width="38.5703125" style="23" customWidth="1"/>
    <col min="12529" max="12529" width="11.42578125" style="23"/>
    <col min="12530" max="12530" width="12.5703125" style="23" customWidth="1"/>
    <col min="12531" max="12781" width="11.42578125" style="23"/>
    <col min="12782" max="12782" width="13.140625" style="23" customWidth="1"/>
    <col min="12783" max="12783" width="19.140625" style="23" customWidth="1"/>
    <col min="12784" max="12784" width="38.5703125" style="23" customWidth="1"/>
    <col min="12785" max="12785" width="11.42578125" style="23"/>
    <col min="12786" max="12786" width="12.5703125" style="23" customWidth="1"/>
    <col min="12787" max="13037" width="11.42578125" style="23"/>
    <col min="13038" max="13038" width="13.140625" style="23" customWidth="1"/>
    <col min="13039" max="13039" width="19.140625" style="23" customWidth="1"/>
    <col min="13040" max="13040" width="38.5703125" style="23" customWidth="1"/>
    <col min="13041" max="13041" width="11.42578125" style="23"/>
    <col min="13042" max="13042" width="12.5703125" style="23" customWidth="1"/>
    <col min="13043" max="13293" width="11.42578125" style="23"/>
    <col min="13294" max="13294" width="13.140625" style="23" customWidth="1"/>
    <col min="13295" max="13295" width="19.140625" style="23" customWidth="1"/>
    <col min="13296" max="13296" width="38.5703125" style="23" customWidth="1"/>
    <col min="13297" max="13297" width="11.42578125" style="23"/>
    <col min="13298" max="13298" width="12.5703125" style="23" customWidth="1"/>
    <col min="13299" max="13549" width="11.42578125" style="23"/>
    <col min="13550" max="13550" width="13.140625" style="23" customWidth="1"/>
    <col min="13551" max="13551" width="19.140625" style="23" customWidth="1"/>
    <col min="13552" max="13552" width="38.5703125" style="23" customWidth="1"/>
    <col min="13553" max="13553" width="11.42578125" style="23"/>
    <col min="13554" max="13554" width="12.5703125" style="23" customWidth="1"/>
    <col min="13555" max="13805" width="11.42578125" style="23"/>
    <col min="13806" max="13806" width="13.140625" style="23" customWidth="1"/>
    <col min="13807" max="13807" width="19.140625" style="23" customWidth="1"/>
    <col min="13808" max="13808" width="38.5703125" style="23" customWidth="1"/>
    <col min="13809" max="13809" width="11.42578125" style="23"/>
    <col min="13810" max="13810" width="12.5703125" style="23" customWidth="1"/>
    <col min="13811" max="14061" width="11.42578125" style="23"/>
    <col min="14062" max="14062" width="13.140625" style="23" customWidth="1"/>
    <col min="14063" max="14063" width="19.140625" style="23" customWidth="1"/>
    <col min="14064" max="14064" width="38.5703125" style="23" customWidth="1"/>
    <col min="14065" max="14065" width="11.42578125" style="23"/>
    <col min="14066" max="14066" width="12.5703125" style="23" customWidth="1"/>
    <col min="14067" max="14317" width="11.42578125" style="23"/>
    <col min="14318" max="14318" width="13.140625" style="23" customWidth="1"/>
    <col min="14319" max="14319" width="19.140625" style="23" customWidth="1"/>
    <col min="14320" max="14320" width="38.5703125" style="23" customWidth="1"/>
    <col min="14321" max="14321" width="11.42578125" style="23"/>
    <col min="14322" max="14322" width="12.5703125" style="23" customWidth="1"/>
    <col min="14323" max="14573" width="11.42578125" style="23"/>
    <col min="14574" max="14574" width="13.140625" style="23" customWidth="1"/>
    <col min="14575" max="14575" width="19.140625" style="23" customWidth="1"/>
    <col min="14576" max="14576" width="38.5703125" style="23" customWidth="1"/>
    <col min="14577" max="14577" width="11.42578125" style="23"/>
    <col min="14578" max="14578" width="12.5703125" style="23" customWidth="1"/>
    <col min="14579" max="14829" width="11.42578125" style="23"/>
    <col min="14830" max="14830" width="13.140625" style="23" customWidth="1"/>
    <col min="14831" max="14831" width="19.140625" style="23" customWidth="1"/>
    <col min="14832" max="14832" width="38.5703125" style="23" customWidth="1"/>
    <col min="14833" max="14833" width="11.42578125" style="23"/>
    <col min="14834" max="14834" width="12.5703125" style="23" customWidth="1"/>
    <col min="14835" max="15085" width="11.42578125" style="23"/>
    <col min="15086" max="15086" width="13.140625" style="23" customWidth="1"/>
    <col min="15087" max="15087" width="19.140625" style="23" customWidth="1"/>
    <col min="15088" max="15088" width="38.5703125" style="23" customWidth="1"/>
    <col min="15089" max="15089" width="11.42578125" style="23"/>
    <col min="15090" max="15090" width="12.5703125" style="23" customWidth="1"/>
    <col min="15091" max="15341" width="11.42578125" style="23"/>
    <col min="15342" max="15342" width="13.140625" style="23" customWidth="1"/>
    <col min="15343" max="15343" width="19.140625" style="23" customWidth="1"/>
    <col min="15344" max="15344" width="38.5703125" style="23" customWidth="1"/>
    <col min="15345" max="15345" width="11.42578125" style="23"/>
    <col min="15346" max="15346" width="12.5703125" style="23" customWidth="1"/>
    <col min="15347" max="15597" width="11.42578125" style="23"/>
    <col min="15598" max="15598" width="13.140625" style="23" customWidth="1"/>
    <col min="15599" max="15599" width="19.140625" style="23" customWidth="1"/>
    <col min="15600" max="15600" width="38.5703125" style="23" customWidth="1"/>
    <col min="15601" max="15601" width="11.42578125" style="23"/>
    <col min="15602" max="15602" width="12.5703125" style="23" customWidth="1"/>
    <col min="15603" max="15853" width="11.42578125" style="23"/>
    <col min="15854" max="15854" width="13.140625" style="23" customWidth="1"/>
    <col min="15855" max="15855" width="19.140625" style="23" customWidth="1"/>
    <col min="15856" max="15856" width="38.5703125" style="23" customWidth="1"/>
    <col min="15857" max="15857" width="11.42578125" style="23"/>
    <col min="15858" max="15858" width="12.5703125" style="23" customWidth="1"/>
    <col min="15859" max="16109" width="11.42578125" style="23"/>
    <col min="16110" max="16110" width="13.140625" style="23" customWidth="1"/>
    <col min="16111" max="16111" width="19.140625" style="23" customWidth="1"/>
    <col min="16112" max="16112" width="38.5703125" style="23" customWidth="1"/>
    <col min="16113" max="16113" width="11.42578125" style="23"/>
    <col min="16114" max="16114" width="12.5703125" style="23" customWidth="1"/>
    <col min="16115" max="16384" width="11.42578125" style="23"/>
  </cols>
  <sheetData>
    <row r="3" spans="1:3" ht="15.75">
      <c r="A3" s="104" t="s">
        <v>429</v>
      </c>
      <c r="B3" s="104"/>
      <c r="C3" s="104"/>
    </row>
    <row r="4" spans="1:3" ht="15">
      <c r="A4" s="100" t="s">
        <v>430</v>
      </c>
      <c r="B4" s="100"/>
      <c r="C4" s="100"/>
    </row>
    <row r="5" spans="1:3" ht="15.75">
      <c r="A5" s="101" t="s">
        <v>431</v>
      </c>
      <c r="B5" s="101"/>
      <c r="C5" s="101"/>
    </row>
    <row r="6" spans="1:3" ht="15">
      <c r="A6" s="102" t="s">
        <v>0</v>
      </c>
      <c r="B6" s="102"/>
      <c r="C6" s="102"/>
    </row>
    <row r="7" spans="1:3" ht="15.75" thickBot="1">
      <c r="A7" s="25" t="s">
        <v>1</v>
      </c>
      <c r="C7" s="57" t="s">
        <v>560</v>
      </c>
    </row>
    <row r="8" spans="1:3" ht="15.75" thickBot="1">
      <c r="A8" s="25" t="s">
        <v>2</v>
      </c>
      <c r="B8" s="26"/>
      <c r="C8" s="58" t="s">
        <v>246</v>
      </c>
    </row>
    <row r="9" spans="1:3" ht="15.75" thickBot="1">
      <c r="A9" s="25" t="s">
        <v>3</v>
      </c>
      <c r="B9" s="26"/>
      <c r="C9" s="59" t="s">
        <v>247</v>
      </c>
    </row>
    <row r="10" spans="1:3" ht="15.75" thickBot="1">
      <c r="A10" s="25" t="s">
        <v>4</v>
      </c>
      <c r="B10" s="26"/>
      <c r="C10" s="27" t="s">
        <v>248</v>
      </c>
    </row>
    <row r="11" spans="1:3" ht="15.75" thickBot="1">
      <c r="A11" s="25" t="s">
        <v>5</v>
      </c>
      <c r="B11" s="26"/>
      <c r="C11" s="27" t="s">
        <v>558</v>
      </c>
    </row>
    <row r="12" spans="1:3" ht="15.75" thickBot="1">
      <c r="A12" s="25" t="s">
        <v>6</v>
      </c>
      <c r="B12" s="26"/>
      <c r="C12" s="27" t="s">
        <v>559</v>
      </c>
    </row>
    <row r="13" spans="1:3" ht="15.75" thickBot="1">
      <c r="A13" s="28" t="s">
        <v>7</v>
      </c>
      <c r="B13" s="29"/>
      <c r="C13" s="27" t="s">
        <v>561</v>
      </c>
    </row>
    <row r="14" spans="1:3" ht="15.75" thickBot="1">
      <c r="A14" s="28" t="s">
        <v>8</v>
      </c>
      <c r="B14" s="29"/>
      <c r="C14" s="60" t="s">
        <v>563</v>
      </c>
    </row>
    <row r="15" spans="1:3" ht="15.75" thickBot="1">
      <c r="A15" s="28" t="s">
        <v>9</v>
      </c>
      <c r="B15" s="29"/>
      <c r="C15" s="61" t="s">
        <v>564</v>
      </c>
    </row>
    <row r="16" spans="1:3" ht="15.75" thickBot="1">
      <c r="A16" s="28" t="s">
        <v>10</v>
      </c>
      <c r="B16" s="29"/>
      <c r="C16" s="62" t="s">
        <v>560</v>
      </c>
    </row>
    <row r="17" spans="1:5" ht="15.75" thickBot="1">
      <c r="A17" s="28" t="s">
        <v>11</v>
      </c>
      <c r="B17" s="29"/>
      <c r="C17" s="61" t="s">
        <v>562</v>
      </c>
    </row>
    <row r="18" spans="1:5" ht="15.75">
      <c r="A18" s="103" t="s">
        <v>245</v>
      </c>
      <c r="B18" s="103"/>
      <c r="C18" s="103"/>
    </row>
    <row r="19" spans="1:5" s="33" customFormat="1" ht="31.5">
      <c r="A19" s="30" t="s">
        <v>12</v>
      </c>
      <c r="B19" s="31" t="s">
        <v>13</v>
      </c>
      <c r="C19" s="32" t="s">
        <v>14</v>
      </c>
      <c r="D19" s="50" t="s">
        <v>553</v>
      </c>
      <c r="E19" s="50" t="s">
        <v>554</v>
      </c>
    </row>
    <row r="20" spans="1:5" s="33" customFormat="1" ht="15.75">
      <c r="A20" s="34">
        <v>1</v>
      </c>
      <c r="B20" s="35" t="s">
        <v>15</v>
      </c>
      <c r="C20" s="36" t="s">
        <v>16</v>
      </c>
      <c r="D20" s="51">
        <v>900</v>
      </c>
      <c r="E20" s="52">
        <f>A20*D20</f>
        <v>900</v>
      </c>
    </row>
    <row r="21" spans="1:5" s="33" customFormat="1" ht="15.75">
      <c r="A21" s="34">
        <v>1</v>
      </c>
      <c r="B21" s="35" t="s">
        <v>17</v>
      </c>
      <c r="C21" s="36" t="s">
        <v>18</v>
      </c>
      <c r="D21" s="51">
        <v>900</v>
      </c>
      <c r="E21" s="52">
        <f t="shared" ref="E21:E84" si="0">A21*D21</f>
        <v>900</v>
      </c>
    </row>
    <row r="22" spans="1:5" s="33" customFormat="1" ht="15.75">
      <c r="A22" s="34">
        <v>1</v>
      </c>
      <c r="B22" s="35" t="s">
        <v>19</v>
      </c>
      <c r="C22" s="36" t="s">
        <v>20</v>
      </c>
      <c r="D22" s="51">
        <v>900</v>
      </c>
      <c r="E22" s="52">
        <f t="shared" si="0"/>
        <v>900</v>
      </c>
    </row>
    <row r="23" spans="1:5" s="33" customFormat="1" ht="15.75">
      <c r="A23" s="34">
        <v>1</v>
      </c>
      <c r="B23" s="35" t="s">
        <v>21</v>
      </c>
      <c r="C23" s="36" t="s">
        <v>22</v>
      </c>
      <c r="D23" s="51">
        <v>900</v>
      </c>
      <c r="E23" s="52">
        <f t="shared" si="0"/>
        <v>900</v>
      </c>
    </row>
    <row r="24" spans="1:5" s="33" customFormat="1" ht="15.75">
      <c r="A24" s="34">
        <v>1</v>
      </c>
      <c r="B24" s="35" t="s">
        <v>23</v>
      </c>
      <c r="C24" s="36" t="s">
        <v>24</v>
      </c>
      <c r="D24" s="51">
        <v>900</v>
      </c>
      <c r="E24" s="52">
        <f t="shared" si="0"/>
        <v>900</v>
      </c>
    </row>
    <row r="25" spans="1:5" s="37" customFormat="1" ht="15.75">
      <c r="A25" s="34">
        <v>1</v>
      </c>
      <c r="B25" s="35" t="s">
        <v>25</v>
      </c>
      <c r="C25" s="36" t="s">
        <v>26</v>
      </c>
      <c r="D25" s="51">
        <v>900</v>
      </c>
      <c r="E25" s="52">
        <f t="shared" si="0"/>
        <v>900</v>
      </c>
    </row>
    <row r="26" spans="1:5" s="37" customFormat="1" ht="15.75">
      <c r="A26" s="34">
        <v>1</v>
      </c>
      <c r="B26" s="35" t="s">
        <v>27</v>
      </c>
      <c r="C26" s="36" t="s">
        <v>28</v>
      </c>
      <c r="D26" s="53">
        <v>600</v>
      </c>
      <c r="E26" s="52">
        <f t="shared" si="0"/>
        <v>600</v>
      </c>
    </row>
    <row r="27" spans="1:5" s="37" customFormat="1" ht="15.75">
      <c r="A27" s="34">
        <v>1</v>
      </c>
      <c r="B27" s="35" t="s">
        <v>29</v>
      </c>
      <c r="C27" s="36" t="s">
        <v>30</v>
      </c>
      <c r="D27" s="53">
        <v>600</v>
      </c>
      <c r="E27" s="52">
        <f t="shared" si="0"/>
        <v>600</v>
      </c>
    </row>
    <row r="28" spans="1:5" s="37" customFormat="1" ht="15.75">
      <c r="A28" s="34">
        <v>1</v>
      </c>
      <c r="B28" s="35" t="s">
        <v>31</v>
      </c>
      <c r="C28" s="36" t="s">
        <v>32</v>
      </c>
      <c r="D28" s="53">
        <v>600</v>
      </c>
      <c r="E28" s="52">
        <f t="shared" si="0"/>
        <v>600</v>
      </c>
    </row>
    <row r="29" spans="1:5" s="37" customFormat="1" ht="15.75">
      <c r="A29" s="34">
        <v>1</v>
      </c>
      <c r="B29" s="35" t="s">
        <v>33</v>
      </c>
      <c r="C29" s="36" t="s">
        <v>34</v>
      </c>
      <c r="D29" s="53">
        <v>600</v>
      </c>
      <c r="E29" s="52">
        <f t="shared" si="0"/>
        <v>600</v>
      </c>
    </row>
    <row r="30" spans="1:5" s="37" customFormat="1" ht="15.75">
      <c r="A30" s="34">
        <v>1</v>
      </c>
      <c r="B30" s="35" t="s">
        <v>35</v>
      </c>
      <c r="C30" s="36" t="s">
        <v>36</v>
      </c>
      <c r="D30" s="53">
        <v>600</v>
      </c>
      <c r="E30" s="52">
        <f t="shared" si="0"/>
        <v>600</v>
      </c>
    </row>
    <row r="31" spans="1:5" s="37" customFormat="1" ht="15.75">
      <c r="A31" s="34">
        <v>1</v>
      </c>
      <c r="B31" s="35" t="s">
        <v>37</v>
      </c>
      <c r="C31" s="36" t="s">
        <v>38</v>
      </c>
      <c r="D31" s="53">
        <v>600</v>
      </c>
      <c r="E31" s="52">
        <f t="shared" si="0"/>
        <v>600</v>
      </c>
    </row>
    <row r="32" spans="1:5" s="37" customFormat="1" ht="15.75">
      <c r="A32" s="34">
        <v>1</v>
      </c>
      <c r="B32" s="35" t="s">
        <v>39</v>
      </c>
      <c r="C32" s="36" t="s">
        <v>40</v>
      </c>
      <c r="D32" s="53">
        <v>600</v>
      </c>
      <c r="E32" s="52">
        <f t="shared" si="0"/>
        <v>600</v>
      </c>
    </row>
    <row r="33" spans="1:5" s="37" customFormat="1" ht="15.75">
      <c r="A33" s="34">
        <v>1</v>
      </c>
      <c r="B33" s="35" t="s">
        <v>41</v>
      </c>
      <c r="C33" s="36" t="s">
        <v>42</v>
      </c>
      <c r="D33" s="53">
        <v>600</v>
      </c>
      <c r="E33" s="52">
        <f t="shared" si="0"/>
        <v>600</v>
      </c>
    </row>
    <row r="34" spans="1:5" s="37" customFormat="1" ht="15.75">
      <c r="A34" s="34">
        <v>1</v>
      </c>
      <c r="B34" s="35" t="s">
        <v>43</v>
      </c>
      <c r="C34" s="36" t="s">
        <v>44</v>
      </c>
      <c r="D34" s="53">
        <v>600</v>
      </c>
      <c r="E34" s="52">
        <f t="shared" si="0"/>
        <v>600</v>
      </c>
    </row>
    <row r="35" spans="1:5" s="37" customFormat="1" ht="15.75">
      <c r="A35" s="34">
        <v>1</v>
      </c>
      <c r="B35" s="35" t="s">
        <v>45</v>
      </c>
      <c r="C35" s="36" t="s">
        <v>46</v>
      </c>
      <c r="D35" s="53">
        <v>600</v>
      </c>
      <c r="E35" s="52">
        <f t="shared" si="0"/>
        <v>600</v>
      </c>
    </row>
    <row r="36" spans="1:5" ht="15.75">
      <c r="A36" s="34">
        <v>1</v>
      </c>
      <c r="B36" s="35" t="s">
        <v>47</v>
      </c>
      <c r="C36" s="36" t="s">
        <v>48</v>
      </c>
      <c r="D36" s="53">
        <v>600</v>
      </c>
      <c r="E36" s="52">
        <f t="shared" si="0"/>
        <v>600</v>
      </c>
    </row>
    <row r="37" spans="1:5" ht="15.75">
      <c r="A37" s="34">
        <v>1</v>
      </c>
      <c r="B37" s="35" t="s">
        <v>49</v>
      </c>
      <c r="C37" s="36" t="s">
        <v>50</v>
      </c>
      <c r="D37" s="53">
        <v>600</v>
      </c>
      <c r="E37" s="52">
        <f t="shared" si="0"/>
        <v>600</v>
      </c>
    </row>
    <row r="38" spans="1:5" ht="15.75">
      <c r="A38" s="34">
        <v>1</v>
      </c>
      <c r="B38" s="35" t="s">
        <v>51</v>
      </c>
      <c r="C38" s="36" t="s">
        <v>52</v>
      </c>
      <c r="D38" s="53">
        <v>600</v>
      </c>
      <c r="E38" s="52">
        <f t="shared" si="0"/>
        <v>600</v>
      </c>
    </row>
    <row r="39" spans="1:5" ht="15.75">
      <c r="A39" s="34">
        <v>1</v>
      </c>
      <c r="B39" s="35" t="s">
        <v>53</v>
      </c>
      <c r="C39" s="36" t="s">
        <v>54</v>
      </c>
      <c r="D39" s="53">
        <v>600</v>
      </c>
      <c r="E39" s="52">
        <f t="shared" si="0"/>
        <v>600</v>
      </c>
    </row>
    <row r="40" spans="1:5" ht="15.75">
      <c r="A40" s="34">
        <v>1</v>
      </c>
      <c r="B40" s="35" t="s">
        <v>55</v>
      </c>
      <c r="C40" s="36" t="s">
        <v>56</v>
      </c>
      <c r="D40" s="53">
        <v>600</v>
      </c>
      <c r="E40" s="52">
        <f t="shared" si="0"/>
        <v>600</v>
      </c>
    </row>
    <row r="41" spans="1:5" ht="15.75">
      <c r="A41" s="34">
        <v>1</v>
      </c>
      <c r="B41" s="35" t="s">
        <v>57</v>
      </c>
      <c r="C41" s="36" t="s">
        <v>58</v>
      </c>
      <c r="D41" s="53">
        <v>600</v>
      </c>
      <c r="E41" s="52">
        <f t="shared" si="0"/>
        <v>600</v>
      </c>
    </row>
    <row r="42" spans="1:5" ht="15.75">
      <c r="A42" s="34">
        <v>1</v>
      </c>
      <c r="B42" s="35" t="s">
        <v>59</v>
      </c>
      <c r="C42" s="36" t="s">
        <v>60</v>
      </c>
      <c r="D42" s="54">
        <v>70</v>
      </c>
      <c r="E42" s="52">
        <f t="shared" si="0"/>
        <v>70</v>
      </c>
    </row>
    <row r="43" spans="1:5" ht="15.75">
      <c r="A43" s="34">
        <v>1</v>
      </c>
      <c r="B43" s="35" t="s">
        <v>61</v>
      </c>
      <c r="C43" s="36" t="s">
        <v>62</v>
      </c>
      <c r="D43" s="54">
        <v>70</v>
      </c>
      <c r="E43" s="52">
        <f t="shared" si="0"/>
        <v>70</v>
      </c>
    </row>
    <row r="44" spans="1:5" ht="15.75">
      <c r="A44" s="34">
        <v>1</v>
      </c>
      <c r="B44" s="35">
        <v>11592</v>
      </c>
      <c r="C44" s="36" t="s">
        <v>63</v>
      </c>
      <c r="D44" s="54">
        <v>70</v>
      </c>
      <c r="E44" s="52">
        <f t="shared" si="0"/>
        <v>70</v>
      </c>
    </row>
    <row r="45" spans="1:5" ht="15.75">
      <c r="A45" s="34">
        <v>1</v>
      </c>
      <c r="B45" s="35" t="s">
        <v>64</v>
      </c>
      <c r="C45" s="36" t="s">
        <v>65</v>
      </c>
      <c r="D45" s="54">
        <v>70</v>
      </c>
      <c r="E45" s="52">
        <f t="shared" si="0"/>
        <v>70</v>
      </c>
    </row>
    <row r="46" spans="1:5" ht="15.75">
      <c r="A46" s="34">
        <v>1</v>
      </c>
      <c r="B46" s="35" t="s">
        <v>66</v>
      </c>
      <c r="C46" s="36" t="s">
        <v>67</v>
      </c>
      <c r="D46" s="54">
        <v>70</v>
      </c>
      <c r="E46" s="52">
        <f t="shared" si="0"/>
        <v>70</v>
      </c>
    </row>
    <row r="47" spans="1:5" ht="15.75">
      <c r="A47" s="34">
        <v>1</v>
      </c>
      <c r="B47" s="35" t="s">
        <v>68</v>
      </c>
      <c r="C47" s="36" t="s">
        <v>69</v>
      </c>
      <c r="D47" s="54">
        <v>70</v>
      </c>
      <c r="E47" s="52">
        <f t="shared" si="0"/>
        <v>70</v>
      </c>
    </row>
    <row r="48" spans="1:5" ht="15.75">
      <c r="A48" s="34">
        <v>1</v>
      </c>
      <c r="B48" s="35">
        <v>302922</v>
      </c>
      <c r="C48" s="36" t="s">
        <v>348</v>
      </c>
      <c r="D48" s="54">
        <v>70</v>
      </c>
      <c r="E48" s="52">
        <f t="shared" si="0"/>
        <v>70</v>
      </c>
    </row>
    <row r="49" spans="1:5" ht="15.75">
      <c r="A49" s="34">
        <v>1</v>
      </c>
      <c r="B49" s="35" t="s">
        <v>70</v>
      </c>
      <c r="C49" s="36" t="s">
        <v>71</v>
      </c>
      <c r="D49" s="54">
        <v>70</v>
      </c>
      <c r="E49" s="52">
        <f t="shared" si="0"/>
        <v>70</v>
      </c>
    </row>
    <row r="50" spans="1:5" ht="15.75">
      <c r="A50" s="34">
        <v>1</v>
      </c>
      <c r="B50" s="35" t="s">
        <v>72</v>
      </c>
      <c r="C50" s="36" t="s">
        <v>73</v>
      </c>
      <c r="D50" s="54">
        <v>60</v>
      </c>
      <c r="E50" s="52">
        <f t="shared" si="0"/>
        <v>60</v>
      </c>
    </row>
    <row r="51" spans="1:5" ht="15.75">
      <c r="A51" s="34">
        <v>1</v>
      </c>
      <c r="B51" s="35" t="s">
        <v>74</v>
      </c>
      <c r="C51" s="36" t="s">
        <v>75</v>
      </c>
      <c r="D51" s="54">
        <v>60</v>
      </c>
      <c r="E51" s="52">
        <f t="shared" si="0"/>
        <v>60</v>
      </c>
    </row>
    <row r="52" spans="1:5" ht="15.75">
      <c r="A52" s="34">
        <v>1</v>
      </c>
      <c r="B52" s="35" t="s">
        <v>76</v>
      </c>
      <c r="C52" s="36" t="s">
        <v>77</v>
      </c>
      <c r="D52" s="54">
        <v>60</v>
      </c>
      <c r="E52" s="52">
        <f t="shared" si="0"/>
        <v>60</v>
      </c>
    </row>
    <row r="53" spans="1:5" ht="15.75">
      <c r="A53" s="34">
        <v>1</v>
      </c>
      <c r="B53" s="35" t="s">
        <v>78</v>
      </c>
      <c r="C53" s="36" t="s">
        <v>79</v>
      </c>
      <c r="D53" s="54">
        <v>60</v>
      </c>
      <c r="E53" s="52">
        <f t="shared" si="0"/>
        <v>60</v>
      </c>
    </row>
    <row r="54" spans="1:5" ht="15.75">
      <c r="A54" s="34">
        <v>1</v>
      </c>
      <c r="B54" s="35" t="s">
        <v>80</v>
      </c>
      <c r="C54" s="36" t="s">
        <v>81</v>
      </c>
      <c r="D54" s="54">
        <v>60</v>
      </c>
      <c r="E54" s="52">
        <f t="shared" si="0"/>
        <v>60</v>
      </c>
    </row>
    <row r="55" spans="1:5" ht="15.75">
      <c r="A55" s="34">
        <v>1</v>
      </c>
      <c r="B55" s="35" t="s">
        <v>82</v>
      </c>
      <c r="C55" s="36" t="s">
        <v>83</v>
      </c>
      <c r="D55" s="54">
        <v>60</v>
      </c>
      <c r="E55" s="52">
        <f t="shared" si="0"/>
        <v>60</v>
      </c>
    </row>
    <row r="56" spans="1:5" ht="15.75">
      <c r="A56" s="34">
        <v>1</v>
      </c>
      <c r="B56" s="35" t="s">
        <v>84</v>
      </c>
      <c r="C56" s="36" t="s">
        <v>85</v>
      </c>
      <c r="D56" s="54">
        <v>60</v>
      </c>
      <c r="E56" s="52">
        <f t="shared" si="0"/>
        <v>60</v>
      </c>
    </row>
    <row r="57" spans="1:5" ht="15.75">
      <c r="A57" s="34">
        <v>1</v>
      </c>
      <c r="B57" s="35" t="s">
        <v>86</v>
      </c>
      <c r="C57" s="36" t="s">
        <v>87</v>
      </c>
      <c r="D57" s="54">
        <v>60</v>
      </c>
      <c r="E57" s="52">
        <f t="shared" si="0"/>
        <v>60</v>
      </c>
    </row>
    <row r="58" spans="1:5" ht="15.75">
      <c r="A58" s="34">
        <v>1</v>
      </c>
      <c r="B58" s="35" t="s">
        <v>88</v>
      </c>
      <c r="C58" s="36" t="s">
        <v>89</v>
      </c>
      <c r="D58" s="54">
        <v>60</v>
      </c>
      <c r="E58" s="52">
        <f t="shared" si="0"/>
        <v>60</v>
      </c>
    </row>
    <row r="59" spans="1:5" ht="15.75">
      <c r="A59" s="34">
        <v>1</v>
      </c>
      <c r="B59" s="35" t="s">
        <v>90</v>
      </c>
      <c r="C59" s="36" t="s">
        <v>91</v>
      </c>
      <c r="D59" s="54">
        <v>60</v>
      </c>
      <c r="E59" s="52">
        <f t="shared" si="0"/>
        <v>60</v>
      </c>
    </row>
    <row r="60" spans="1:5" ht="15.75">
      <c r="A60" s="34">
        <v>1</v>
      </c>
      <c r="B60" s="35" t="s">
        <v>92</v>
      </c>
      <c r="C60" s="36" t="s">
        <v>93</v>
      </c>
      <c r="D60" s="54">
        <v>61</v>
      </c>
      <c r="E60" s="52">
        <f t="shared" si="0"/>
        <v>61</v>
      </c>
    </row>
    <row r="61" spans="1:5" ht="15.75">
      <c r="A61" s="34">
        <v>1</v>
      </c>
      <c r="B61" s="35" t="s">
        <v>94</v>
      </c>
      <c r="C61" s="36" t="s">
        <v>95</v>
      </c>
      <c r="D61" s="54">
        <v>62</v>
      </c>
      <c r="E61" s="52">
        <f t="shared" si="0"/>
        <v>62</v>
      </c>
    </row>
    <row r="62" spans="1:5" ht="15.75">
      <c r="A62" s="34"/>
      <c r="B62" s="46"/>
      <c r="C62" s="47" t="s">
        <v>510</v>
      </c>
      <c r="D62" s="54">
        <v>63</v>
      </c>
      <c r="E62" s="52">
        <f t="shared" si="0"/>
        <v>0</v>
      </c>
    </row>
    <row r="63" spans="1:5" ht="15.75">
      <c r="A63" s="34"/>
      <c r="B63" s="46"/>
      <c r="C63" s="47" t="s">
        <v>511</v>
      </c>
      <c r="D63" s="54">
        <v>64</v>
      </c>
      <c r="E63" s="52">
        <f t="shared" si="0"/>
        <v>0</v>
      </c>
    </row>
    <row r="64" spans="1:5" ht="15.75">
      <c r="A64" s="34"/>
      <c r="B64" s="46"/>
      <c r="C64" s="47" t="s">
        <v>512</v>
      </c>
      <c r="D64" s="54">
        <v>65</v>
      </c>
      <c r="E64" s="52">
        <f t="shared" si="0"/>
        <v>0</v>
      </c>
    </row>
    <row r="65" spans="1:5" ht="15.75">
      <c r="A65" s="34"/>
      <c r="B65" s="46"/>
      <c r="C65" s="47" t="s">
        <v>513</v>
      </c>
      <c r="D65" s="54">
        <v>66</v>
      </c>
      <c r="E65" s="52">
        <f t="shared" si="0"/>
        <v>0</v>
      </c>
    </row>
    <row r="66" spans="1:5" ht="15.75">
      <c r="A66" s="34"/>
      <c r="B66" s="46"/>
      <c r="C66" s="47" t="s">
        <v>514</v>
      </c>
      <c r="D66" s="54">
        <v>67</v>
      </c>
      <c r="E66" s="52">
        <f t="shared" si="0"/>
        <v>0</v>
      </c>
    </row>
    <row r="67" spans="1:5" ht="15.75">
      <c r="A67" s="34"/>
      <c r="B67" s="46"/>
      <c r="C67" s="47" t="s">
        <v>515</v>
      </c>
      <c r="D67" s="54">
        <v>68</v>
      </c>
      <c r="E67" s="52">
        <f t="shared" si="0"/>
        <v>0</v>
      </c>
    </row>
    <row r="68" spans="1:5" ht="15.75">
      <c r="A68" s="34"/>
      <c r="B68" s="46"/>
      <c r="C68" s="47" t="s">
        <v>516</v>
      </c>
      <c r="D68" s="54">
        <v>69</v>
      </c>
      <c r="E68" s="52">
        <f t="shared" si="0"/>
        <v>0</v>
      </c>
    </row>
    <row r="69" spans="1:5" ht="15.75">
      <c r="A69" s="34"/>
      <c r="B69" s="46"/>
      <c r="C69" s="47" t="s">
        <v>517</v>
      </c>
      <c r="D69" s="54">
        <v>70</v>
      </c>
      <c r="E69" s="52">
        <f t="shared" si="0"/>
        <v>0</v>
      </c>
    </row>
    <row r="70" spans="1:5" ht="15.75">
      <c r="A70" s="34"/>
      <c r="B70" s="46"/>
      <c r="C70" s="47" t="s">
        <v>518</v>
      </c>
      <c r="D70" s="54">
        <v>71</v>
      </c>
      <c r="E70" s="52">
        <f t="shared" si="0"/>
        <v>0</v>
      </c>
    </row>
    <row r="71" spans="1:5" ht="15.75">
      <c r="A71" s="34"/>
      <c r="B71" s="46"/>
      <c r="C71" s="47" t="s">
        <v>519</v>
      </c>
      <c r="D71" s="54">
        <v>72</v>
      </c>
      <c r="E71" s="52">
        <f t="shared" si="0"/>
        <v>0</v>
      </c>
    </row>
    <row r="72" spans="1:5" ht="15.75">
      <c r="A72" s="34"/>
      <c r="B72" s="46"/>
      <c r="C72" s="47" t="s">
        <v>520</v>
      </c>
      <c r="D72" s="54">
        <v>73</v>
      </c>
      <c r="E72" s="52">
        <f t="shared" si="0"/>
        <v>0</v>
      </c>
    </row>
    <row r="73" spans="1:5" ht="15.75">
      <c r="A73" s="34"/>
      <c r="B73" s="46"/>
      <c r="C73" s="47" t="s">
        <v>521</v>
      </c>
      <c r="D73" s="54">
        <v>74</v>
      </c>
      <c r="E73" s="52">
        <f t="shared" si="0"/>
        <v>0</v>
      </c>
    </row>
    <row r="74" spans="1:5" ht="15.75">
      <c r="A74" s="34"/>
      <c r="B74" s="48" t="s">
        <v>522</v>
      </c>
      <c r="C74" s="48" t="s">
        <v>523</v>
      </c>
      <c r="D74" s="54">
        <v>75</v>
      </c>
      <c r="E74" s="52">
        <f t="shared" si="0"/>
        <v>0</v>
      </c>
    </row>
    <row r="75" spans="1:5" ht="15.75">
      <c r="A75" s="34"/>
      <c r="B75" s="48" t="s">
        <v>524</v>
      </c>
      <c r="C75" s="48" t="s">
        <v>525</v>
      </c>
      <c r="D75" s="54">
        <v>76</v>
      </c>
      <c r="E75" s="52">
        <f t="shared" si="0"/>
        <v>0</v>
      </c>
    </row>
    <row r="76" spans="1:5" ht="15.75">
      <c r="A76" s="34"/>
      <c r="B76" s="49" t="s">
        <v>526</v>
      </c>
      <c r="C76" s="49" t="s">
        <v>527</v>
      </c>
      <c r="D76" s="54">
        <v>77</v>
      </c>
      <c r="E76" s="52">
        <f t="shared" si="0"/>
        <v>0</v>
      </c>
    </row>
    <row r="77" spans="1:5" ht="15.75">
      <c r="A77" s="34"/>
      <c r="B77" s="48" t="s">
        <v>528</v>
      </c>
      <c r="C77" s="48" t="s">
        <v>529</v>
      </c>
      <c r="D77" s="54">
        <v>78</v>
      </c>
      <c r="E77" s="52">
        <f t="shared" si="0"/>
        <v>0</v>
      </c>
    </row>
    <row r="78" spans="1:5" ht="15.75">
      <c r="A78" s="34"/>
      <c r="B78" s="48" t="s">
        <v>530</v>
      </c>
      <c r="C78" s="48" t="s">
        <v>531</v>
      </c>
      <c r="D78" s="54">
        <v>79</v>
      </c>
      <c r="E78" s="52">
        <f t="shared" si="0"/>
        <v>0</v>
      </c>
    </row>
    <row r="79" spans="1:5" ht="15.75">
      <c r="A79" s="34"/>
      <c r="B79" s="48" t="s">
        <v>532</v>
      </c>
      <c r="C79" s="48" t="s">
        <v>533</v>
      </c>
      <c r="D79" s="54">
        <v>80</v>
      </c>
      <c r="E79" s="52">
        <f t="shared" si="0"/>
        <v>0</v>
      </c>
    </row>
    <row r="80" spans="1:5" ht="15.75">
      <c r="A80" s="34"/>
      <c r="B80" s="48" t="s">
        <v>534</v>
      </c>
      <c r="C80" s="48" t="s">
        <v>535</v>
      </c>
      <c r="D80" s="54">
        <v>81</v>
      </c>
      <c r="E80" s="52">
        <f t="shared" si="0"/>
        <v>0</v>
      </c>
    </row>
    <row r="81" spans="1:5" ht="15.75">
      <c r="A81" s="34"/>
      <c r="B81" s="48" t="s">
        <v>536</v>
      </c>
      <c r="C81" s="48" t="s">
        <v>537</v>
      </c>
      <c r="D81" s="54">
        <v>82</v>
      </c>
      <c r="E81" s="52">
        <f t="shared" si="0"/>
        <v>0</v>
      </c>
    </row>
    <row r="82" spans="1:5" ht="15.75">
      <c r="A82" s="34"/>
      <c r="B82" s="48" t="s">
        <v>538</v>
      </c>
      <c r="C82" s="48" t="s">
        <v>539</v>
      </c>
      <c r="D82" s="54">
        <v>83</v>
      </c>
      <c r="E82" s="52">
        <f t="shared" si="0"/>
        <v>0</v>
      </c>
    </row>
    <row r="83" spans="1:5" ht="15.75">
      <c r="A83" s="34"/>
      <c r="B83" s="48" t="s">
        <v>540</v>
      </c>
      <c r="C83" s="48" t="s">
        <v>541</v>
      </c>
      <c r="D83" s="54">
        <v>84</v>
      </c>
      <c r="E83" s="52">
        <f t="shared" si="0"/>
        <v>0</v>
      </c>
    </row>
    <row r="84" spans="1:5" ht="15.75">
      <c r="A84" s="34"/>
      <c r="B84" s="48" t="s">
        <v>542</v>
      </c>
      <c r="C84" s="48" t="s">
        <v>543</v>
      </c>
      <c r="D84" s="54">
        <v>85</v>
      </c>
      <c r="E84" s="52">
        <f t="shared" si="0"/>
        <v>0</v>
      </c>
    </row>
    <row r="85" spans="1:5" ht="15.75">
      <c r="A85" s="34"/>
      <c r="B85" s="48" t="s">
        <v>544</v>
      </c>
      <c r="C85" s="48" t="s">
        <v>545</v>
      </c>
      <c r="D85" s="54">
        <v>86</v>
      </c>
      <c r="E85" s="52">
        <f t="shared" ref="E85:E148" si="1">A85*D85</f>
        <v>0</v>
      </c>
    </row>
    <row r="86" spans="1:5" ht="15.75">
      <c r="A86" s="34"/>
      <c r="B86" s="48" t="s">
        <v>546</v>
      </c>
      <c r="C86" s="48" t="s">
        <v>547</v>
      </c>
      <c r="D86" s="54">
        <v>87</v>
      </c>
      <c r="E86" s="52">
        <f t="shared" si="1"/>
        <v>0</v>
      </c>
    </row>
    <row r="87" spans="1:5" ht="15.75">
      <c r="A87" s="34"/>
      <c r="B87" s="48" t="s">
        <v>548</v>
      </c>
      <c r="C87" s="48" t="s">
        <v>549</v>
      </c>
      <c r="D87" s="54">
        <v>88</v>
      </c>
      <c r="E87" s="52">
        <f t="shared" si="1"/>
        <v>0</v>
      </c>
    </row>
    <row r="88" spans="1:5" ht="15.75">
      <c r="A88" s="34"/>
      <c r="B88" s="35"/>
      <c r="C88" s="36"/>
      <c r="D88" s="54">
        <v>89</v>
      </c>
      <c r="E88" s="52">
        <f t="shared" si="1"/>
        <v>0</v>
      </c>
    </row>
    <row r="89" spans="1:5" ht="15.75">
      <c r="A89" s="34"/>
      <c r="B89" s="35"/>
      <c r="C89" s="36"/>
      <c r="D89" s="54">
        <v>90</v>
      </c>
      <c r="E89" s="52">
        <f t="shared" si="1"/>
        <v>0</v>
      </c>
    </row>
    <row r="90" spans="1:5" ht="15.75">
      <c r="A90" s="34"/>
      <c r="B90" s="35"/>
      <c r="C90" s="36"/>
      <c r="D90" s="54">
        <v>91</v>
      </c>
      <c r="E90" s="52">
        <f t="shared" si="1"/>
        <v>0</v>
      </c>
    </row>
    <row r="91" spans="1:5" ht="15.75">
      <c r="A91" s="34"/>
      <c r="B91" s="35"/>
      <c r="C91" s="36"/>
      <c r="D91" s="54">
        <v>92</v>
      </c>
      <c r="E91" s="52">
        <f t="shared" si="1"/>
        <v>0</v>
      </c>
    </row>
    <row r="92" spans="1:5" ht="15.75">
      <c r="A92" s="34"/>
      <c r="B92" s="35"/>
      <c r="C92" s="36"/>
      <c r="D92" s="54">
        <v>93</v>
      </c>
      <c r="E92" s="52">
        <f t="shared" si="1"/>
        <v>0</v>
      </c>
    </row>
    <row r="93" spans="1:5" ht="15.75">
      <c r="A93" s="34"/>
      <c r="B93" s="35"/>
      <c r="C93" s="36"/>
      <c r="D93" s="54">
        <v>94</v>
      </c>
      <c r="E93" s="52">
        <f t="shared" si="1"/>
        <v>0</v>
      </c>
    </row>
    <row r="94" spans="1:5" ht="15.75">
      <c r="A94" s="34"/>
      <c r="B94" s="35"/>
      <c r="C94" s="36"/>
      <c r="D94" s="54">
        <v>95</v>
      </c>
      <c r="E94" s="52">
        <f t="shared" si="1"/>
        <v>0</v>
      </c>
    </row>
    <row r="95" spans="1:5" ht="15.75">
      <c r="A95" s="34"/>
      <c r="B95" s="35"/>
      <c r="C95" s="36"/>
      <c r="D95" s="54">
        <v>96</v>
      </c>
      <c r="E95" s="52">
        <f t="shared" si="1"/>
        <v>0</v>
      </c>
    </row>
    <row r="96" spans="1:5" ht="15.75">
      <c r="A96" s="34"/>
      <c r="B96" s="35"/>
      <c r="C96" s="36"/>
      <c r="D96" s="54">
        <v>97</v>
      </c>
      <c r="E96" s="52">
        <f t="shared" si="1"/>
        <v>0</v>
      </c>
    </row>
    <row r="97" spans="1:5" ht="15.75">
      <c r="A97" s="34"/>
      <c r="B97" s="35"/>
      <c r="C97" s="36"/>
      <c r="D97" s="54">
        <v>98</v>
      </c>
      <c r="E97" s="52">
        <f t="shared" si="1"/>
        <v>0</v>
      </c>
    </row>
    <row r="98" spans="1:5" ht="15.75">
      <c r="A98" s="34"/>
      <c r="B98" s="35"/>
      <c r="C98" s="36"/>
      <c r="D98" s="54">
        <v>99</v>
      </c>
      <c r="E98" s="52">
        <f t="shared" si="1"/>
        <v>0</v>
      </c>
    </row>
    <row r="99" spans="1:5" ht="15.75">
      <c r="A99" s="34"/>
      <c r="B99" s="35"/>
      <c r="C99" s="36"/>
      <c r="D99" s="54">
        <v>100</v>
      </c>
      <c r="E99" s="52">
        <f t="shared" si="1"/>
        <v>0</v>
      </c>
    </row>
    <row r="100" spans="1:5" ht="15.75">
      <c r="A100" s="34"/>
      <c r="B100" s="35"/>
      <c r="C100" s="36"/>
      <c r="D100" s="54">
        <v>101</v>
      </c>
      <c r="E100" s="52">
        <f t="shared" si="1"/>
        <v>0</v>
      </c>
    </row>
    <row r="101" spans="1:5" ht="15.75">
      <c r="A101" s="34"/>
      <c r="B101" s="35"/>
      <c r="C101" s="36"/>
      <c r="D101" s="54">
        <v>102</v>
      </c>
      <c r="E101" s="52">
        <f t="shared" si="1"/>
        <v>0</v>
      </c>
    </row>
    <row r="102" spans="1:5" ht="15.75">
      <c r="A102" s="34"/>
      <c r="B102" s="35"/>
      <c r="C102" s="36"/>
      <c r="D102" s="54">
        <v>103</v>
      </c>
      <c r="E102" s="52">
        <f t="shared" si="1"/>
        <v>0</v>
      </c>
    </row>
    <row r="103" spans="1:5" ht="15.75">
      <c r="A103" s="34"/>
      <c r="B103" s="35"/>
      <c r="C103" s="36"/>
      <c r="D103" s="54">
        <v>104</v>
      </c>
      <c r="E103" s="52">
        <f t="shared" si="1"/>
        <v>0</v>
      </c>
    </row>
    <row r="104" spans="1:5" ht="15.75">
      <c r="A104" s="34"/>
      <c r="B104" s="35"/>
      <c r="C104" s="36"/>
      <c r="D104" s="54">
        <v>105</v>
      </c>
      <c r="E104" s="52">
        <f t="shared" si="1"/>
        <v>0</v>
      </c>
    </row>
    <row r="105" spans="1:5" ht="15.75">
      <c r="A105" s="34"/>
      <c r="B105" s="35"/>
      <c r="C105" s="36"/>
      <c r="D105" s="54">
        <v>106</v>
      </c>
      <c r="E105" s="52">
        <f t="shared" si="1"/>
        <v>0</v>
      </c>
    </row>
    <row r="106" spans="1:5" ht="15.75">
      <c r="A106" s="34"/>
      <c r="B106" s="35"/>
      <c r="C106" s="36"/>
      <c r="D106" s="54">
        <v>107</v>
      </c>
      <c r="E106" s="52">
        <f t="shared" si="1"/>
        <v>0</v>
      </c>
    </row>
    <row r="107" spans="1:5" ht="15.75">
      <c r="A107" s="34"/>
      <c r="B107" s="35"/>
      <c r="C107" s="36"/>
      <c r="D107" s="54">
        <v>108</v>
      </c>
      <c r="E107" s="52">
        <f t="shared" si="1"/>
        <v>0</v>
      </c>
    </row>
    <row r="108" spans="1:5" ht="15.75">
      <c r="A108" s="34"/>
      <c r="B108" s="35"/>
      <c r="C108" s="36"/>
      <c r="D108" s="54">
        <v>109</v>
      </c>
      <c r="E108" s="52">
        <f t="shared" si="1"/>
        <v>0</v>
      </c>
    </row>
    <row r="109" spans="1:5" ht="15.75">
      <c r="A109" s="34"/>
      <c r="B109" s="35"/>
      <c r="C109" s="36"/>
      <c r="D109" s="54">
        <v>110</v>
      </c>
      <c r="E109" s="52">
        <f t="shared" si="1"/>
        <v>0</v>
      </c>
    </row>
    <row r="110" spans="1:5" ht="15.75">
      <c r="A110" s="34"/>
      <c r="B110" s="35"/>
      <c r="C110" s="36"/>
      <c r="D110" s="54">
        <v>111</v>
      </c>
      <c r="E110" s="52">
        <f t="shared" si="1"/>
        <v>0</v>
      </c>
    </row>
    <row r="111" spans="1:5" ht="15.75">
      <c r="A111" s="34"/>
      <c r="B111" s="35"/>
      <c r="C111" s="36"/>
      <c r="D111" s="54">
        <v>112</v>
      </c>
      <c r="E111" s="52">
        <f t="shared" si="1"/>
        <v>0</v>
      </c>
    </row>
    <row r="112" spans="1:5" ht="15.75">
      <c r="A112" s="34"/>
      <c r="B112" s="35"/>
      <c r="C112" s="36"/>
      <c r="D112" s="54">
        <v>113</v>
      </c>
      <c r="E112" s="52">
        <f t="shared" si="1"/>
        <v>0</v>
      </c>
    </row>
    <row r="113" spans="1:5" ht="15.75">
      <c r="A113" s="34"/>
      <c r="B113" s="35"/>
      <c r="C113" s="36"/>
      <c r="D113" s="54">
        <v>114</v>
      </c>
      <c r="E113" s="52">
        <f t="shared" si="1"/>
        <v>0</v>
      </c>
    </row>
    <row r="114" spans="1:5" ht="15.75">
      <c r="A114" s="34"/>
      <c r="B114" s="35"/>
      <c r="C114" s="36"/>
      <c r="D114" s="54">
        <v>115</v>
      </c>
      <c r="E114" s="52">
        <f t="shared" si="1"/>
        <v>0</v>
      </c>
    </row>
    <row r="115" spans="1:5" ht="15.75">
      <c r="A115" s="34"/>
      <c r="B115" s="35"/>
      <c r="C115" s="36"/>
      <c r="D115" s="54">
        <v>116</v>
      </c>
      <c r="E115" s="52">
        <f t="shared" si="1"/>
        <v>0</v>
      </c>
    </row>
    <row r="116" spans="1:5" ht="15.75">
      <c r="A116" s="34"/>
      <c r="B116" s="35"/>
      <c r="C116" s="36"/>
      <c r="D116" s="54">
        <v>117</v>
      </c>
      <c r="E116" s="52">
        <f t="shared" si="1"/>
        <v>0</v>
      </c>
    </row>
    <row r="117" spans="1:5" ht="15.75">
      <c r="A117" s="34"/>
      <c r="B117" s="35"/>
      <c r="C117" s="36"/>
      <c r="D117" s="54">
        <v>118</v>
      </c>
      <c r="E117" s="52">
        <f t="shared" si="1"/>
        <v>0</v>
      </c>
    </row>
    <row r="118" spans="1:5" ht="15.75">
      <c r="A118" s="34"/>
      <c r="B118" s="35"/>
      <c r="C118" s="36"/>
      <c r="D118" s="54">
        <v>119</v>
      </c>
      <c r="E118" s="52">
        <f t="shared" si="1"/>
        <v>0</v>
      </c>
    </row>
    <row r="119" spans="1:5" ht="15.75">
      <c r="A119" s="34"/>
      <c r="B119" s="35"/>
      <c r="C119" s="36"/>
      <c r="D119" s="54">
        <v>120</v>
      </c>
      <c r="E119" s="52">
        <f t="shared" si="1"/>
        <v>0</v>
      </c>
    </row>
    <row r="120" spans="1:5" ht="15.75">
      <c r="A120" s="34"/>
      <c r="B120" s="35"/>
      <c r="C120" s="36"/>
      <c r="D120" s="54">
        <v>121</v>
      </c>
      <c r="E120" s="52">
        <f t="shared" si="1"/>
        <v>0</v>
      </c>
    </row>
    <row r="121" spans="1:5" ht="15.75">
      <c r="A121" s="34"/>
      <c r="B121" s="35"/>
      <c r="C121" s="36"/>
      <c r="D121" s="54">
        <v>122</v>
      </c>
      <c r="E121" s="52">
        <f t="shared" si="1"/>
        <v>0</v>
      </c>
    </row>
    <row r="122" spans="1:5" ht="15.75">
      <c r="A122" s="34"/>
      <c r="B122" s="35"/>
      <c r="C122" s="36"/>
      <c r="D122" s="54">
        <v>123</v>
      </c>
      <c r="E122" s="52">
        <f t="shared" si="1"/>
        <v>0</v>
      </c>
    </row>
    <row r="123" spans="1:5" ht="15.75">
      <c r="A123" s="34"/>
      <c r="B123" s="35"/>
      <c r="C123" s="36"/>
      <c r="D123" s="54">
        <v>124</v>
      </c>
      <c r="E123" s="52">
        <f t="shared" si="1"/>
        <v>0</v>
      </c>
    </row>
    <row r="124" spans="1:5" ht="15.75">
      <c r="A124" s="34"/>
      <c r="B124" s="35"/>
      <c r="C124" s="36"/>
      <c r="D124" s="54">
        <v>125</v>
      </c>
      <c r="E124" s="52">
        <f t="shared" si="1"/>
        <v>0</v>
      </c>
    </row>
    <row r="125" spans="1:5" ht="15.75">
      <c r="A125" s="34"/>
      <c r="B125" s="35"/>
      <c r="C125" s="36"/>
      <c r="D125" s="54">
        <v>126</v>
      </c>
      <c r="E125" s="52">
        <f t="shared" si="1"/>
        <v>0</v>
      </c>
    </row>
    <row r="126" spans="1:5" ht="15.75">
      <c r="A126" s="34"/>
      <c r="B126" s="35"/>
      <c r="C126" s="36"/>
      <c r="D126" s="54">
        <v>127</v>
      </c>
      <c r="E126" s="52">
        <f t="shared" si="1"/>
        <v>0</v>
      </c>
    </row>
    <row r="127" spans="1:5" ht="15.75">
      <c r="A127" s="34">
        <v>2</v>
      </c>
      <c r="B127" s="35" t="s">
        <v>565</v>
      </c>
      <c r="C127" s="36" t="s">
        <v>566</v>
      </c>
      <c r="D127" s="54">
        <v>129</v>
      </c>
      <c r="E127" s="52">
        <f t="shared" si="1"/>
        <v>258</v>
      </c>
    </row>
    <row r="128" spans="1:5" ht="15.75">
      <c r="A128" s="34">
        <v>4</v>
      </c>
      <c r="B128" s="35" t="s">
        <v>363</v>
      </c>
      <c r="C128" s="36" t="s">
        <v>96</v>
      </c>
      <c r="D128" s="54">
        <v>129</v>
      </c>
      <c r="E128" s="52">
        <f t="shared" si="1"/>
        <v>516</v>
      </c>
    </row>
    <row r="129" spans="1:5" ht="15.75">
      <c r="A129" s="34">
        <v>4</v>
      </c>
      <c r="B129" s="35" t="s">
        <v>364</v>
      </c>
      <c r="C129" s="36" t="s">
        <v>97</v>
      </c>
      <c r="D129" s="54">
        <v>130</v>
      </c>
      <c r="E129" s="52">
        <f t="shared" si="1"/>
        <v>520</v>
      </c>
    </row>
    <row r="130" spans="1:5" ht="15.75">
      <c r="A130" s="34">
        <v>4</v>
      </c>
      <c r="B130" s="35" t="s">
        <v>365</v>
      </c>
      <c r="C130" s="36" t="s">
        <v>98</v>
      </c>
      <c r="D130" s="54">
        <v>131</v>
      </c>
      <c r="E130" s="52">
        <f t="shared" si="1"/>
        <v>524</v>
      </c>
    </row>
    <row r="131" spans="1:5" ht="15.75">
      <c r="A131" s="34">
        <v>4</v>
      </c>
      <c r="B131" s="35" t="s">
        <v>366</v>
      </c>
      <c r="C131" s="36" t="s">
        <v>99</v>
      </c>
      <c r="D131" s="54">
        <v>132</v>
      </c>
      <c r="E131" s="52">
        <f t="shared" si="1"/>
        <v>528</v>
      </c>
    </row>
    <row r="132" spans="1:5" ht="15.75">
      <c r="A132" s="34">
        <v>4</v>
      </c>
      <c r="B132" s="35" t="s">
        <v>367</v>
      </c>
      <c r="C132" s="36" t="s">
        <v>100</v>
      </c>
      <c r="D132" s="54">
        <v>133</v>
      </c>
      <c r="E132" s="52">
        <f t="shared" si="1"/>
        <v>532</v>
      </c>
    </row>
    <row r="133" spans="1:5" ht="15.75">
      <c r="A133" s="34">
        <v>4</v>
      </c>
      <c r="B133" s="35" t="s">
        <v>368</v>
      </c>
      <c r="C133" s="36" t="s">
        <v>101</v>
      </c>
      <c r="D133" s="54">
        <v>134</v>
      </c>
      <c r="E133" s="52">
        <f t="shared" si="1"/>
        <v>536</v>
      </c>
    </row>
    <row r="134" spans="1:5" ht="15.75">
      <c r="A134" s="34">
        <v>4</v>
      </c>
      <c r="B134" s="35" t="s">
        <v>369</v>
      </c>
      <c r="C134" s="36" t="s">
        <v>102</v>
      </c>
      <c r="D134" s="54">
        <v>135</v>
      </c>
      <c r="E134" s="52">
        <f t="shared" si="1"/>
        <v>540</v>
      </c>
    </row>
    <row r="135" spans="1:5" ht="15.75">
      <c r="A135" s="34">
        <v>4</v>
      </c>
      <c r="B135" s="35" t="s">
        <v>370</v>
      </c>
      <c r="C135" s="36" t="s">
        <v>103</v>
      </c>
      <c r="D135" s="54">
        <v>136</v>
      </c>
      <c r="E135" s="52">
        <f t="shared" si="1"/>
        <v>544</v>
      </c>
    </row>
    <row r="136" spans="1:5" ht="15.75">
      <c r="A136" s="34">
        <v>4</v>
      </c>
      <c r="B136" s="35" t="s">
        <v>371</v>
      </c>
      <c r="C136" s="36" t="s">
        <v>104</v>
      </c>
      <c r="D136" s="54">
        <v>137</v>
      </c>
      <c r="E136" s="52">
        <f t="shared" si="1"/>
        <v>548</v>
      </c>
    </row>
    <row r="137" spans="1:5" ht="15.75">
      <c r="A137" s="34">
        <v>4</v>
      </c>
      <c r="B137" s="35" t="s">
        <v>372</v>
      </c>
      <c r="C137" s="36" t="s">
        <v>105</v>
      </c>
      <c r="D137" s="54">
        <v>138</v>
      </c>
      <c r="E137" s="52">
        <f t="shared" si="1"/>
        <v>552</v>
      </c>
    </row>
    <row r="138" spans="1:5" ht="15.75">
      <c r="A138" s="34">
        <v>4</v>
      </c>
      <c r="B138" s="35" t="s">
        <v>373</v>
      </c>
      <c r="C138" s="36" t="s">
        <v>106</v>
      </c>
      <c r="D138" s="54">
        <v>139</v>
      </c>
      <c r="E138" s="52">
        <f t="shared" si="1"/>
        <v>556</v>
      </c>
    </row>
    <row r="139" spans="1:5" ht="15.75">
      <c r="A139" s="34">
        <v>4</v>
      </c>
      <c r="B139" s="35" t="s">
        <v>374</v>
      </c>
      <c r="C139" s="36" t="s">
        <v>107</v>
      </c>
      <c r="D139" s="54">
        <v>140</v>
      </c>
      <c r="E139" s="52">
        <f t="shared" si="1"/>
        <v>560</v>
      </c>
    </row>
    <row r="140" spans="1:5" ht="15.75">
      <c r="A140" s="34">
        <v>4</v>
      </c>
      <c r="B140" s="35" t="s">
        <v>375</v>
      </c>
      <c r="C140" s="36" t="s">
        <v>108</v>
      </c>
      <c r="D140" s="54">
        <v>141</v>
      </c>
      <c r="E140" s="52">
        <f t="shared" si="1"/>
        <v>564</v>
      </c>
    </row>
    <row r="141" spans="1:5" ht="15.75">
      <c r="A141" s="34">
        <v>4</v>
      </c>
      <c r="B141" s="35" t="s">
        <v>376</v>
      </c>
      <c r="C141" s="36" t="s">
        <v>109</v>
      </c>
      <c r="D141" s="54">
        <v>142</v>
      </c>
      <c r="E141" s="52">
        <f t="shared" si="1"/>
        <v>568</v>
      </c>
    </row>
    <row r="142" spans="1:5" ht="15.75">
      <c r="A142" s="34">
        <v>2</v>
      </c>
      <c r="B142" s="35" t="s">
        <v>377</v>
      </c>
      <c r="C142" s="36" t="s">
        <v>110</v>
      </c>
      <c r="D142" s="54">
        <v>143</v>
      </c>
      <c r="E142" s="52">
        <f t="shared" si="1"/>
        <v>286</v>
      </c>
    </row>
    <row r="143" spans="1:5" ht="15.75">
      <c r="A143" s="34">
        <v>2</v>
      </c>
      <c r="B143" s="35" t="s">
        <v>378</v>
      </c>
      <c r="C143" s="36" t="s">
        <v>111</v>
      </c>
      <c r="D143" s="54">
        <v>144</v>
      </c>
      <c r="E143" s="52">
        <f t="shared" si="1"/>
        <v>288</v>
      </c>
    </row>
    <row r="144" spans="1:5" ht="15.75">
      <c r="A144" s="34">
        <v>2</v>
      </c>
      <c r="B144" s="35" t="s">
        <v>379</v>
      </c>
      <c r="C144" s="36" t="s">
        <v>112</v>
      </c>
      <c r="D144" s="54">
        <v>145</v>
      </c>
      <c r="E144" s="52">
        <f t="shared" si="1"/>
        <v>290</v>
      </c>
    </row>
    <row r="145" spans="1:5" ht="15.75">
      <c r="A145" s="34">
        <v>2</v>
      </c>
      <c r="B145" s="35" t="s">
        <v>380</v>
      </c>
      <c r="C145" s="36" t="s">
        <v>113</v>
      </c>
      <c r="D145" s="54">
        <v>146</v>
      </c>
      <c r="E145" s="52">
        <f t="shared" si="1"/>
        <v>292</v>
      </c>
    </row>
    <row r="146" spans="1:5" ht="15.75">
      <c r="A146" s="34">
        <v>2</v>
      </c>
      <c r="B146" s="35" t="s">
        <v>381</v>
      </c>
      <c r="C146" s="36" t="s">
        <v>165</v>
      </c>
      <c r="D146" s="54">
        <v>147</v>
      </c>
      <c r="E146" s="52">
        <f t="shared" si="1"/>
        <v>294</v>
      </c>
    </row>
    <row r="147" spans="1:5" ht="15.75">
      <c r="A147" s="34">
        <v>6</v>
      </c>
      <c r="B147" s="35" t="s">
        <v>382</v>
      </c>
      <c r="C147" s="36" t="s">
        <v>114</v>
      </c>
      <c r="D147" s="54">
        <v>148</v>
      </c>
      <c r="E147" s="52">
        <f t="shared" si="1"/>
        <v>888</v>
      </c>
    </row>
    <row r="148" spans="1:5" ht="15.75">
      <c r="A148" s="34">
        <v>6</v>
      </c>
      <c r="B148" s="35" t="s">
        <v>383</v>
      </c>
      <c r="C148" s="36" t="s">
        <v>115</v>
      </c>
      <c r="D148" s="54">
        <v>149</v>
      </c>
      <c r="E148" s="52">
        <f t="shared" si="1"/>
        <v>894</v>
      </c>
    </row>
    <row r="149" spans="1:5" ht="15.75">
      <c r="A149" s="34">
        <v>6</v>
      </c>
      <c r="B149" s="35" t="s">
        <v>384</v>
      </c>
      <c r="C149" s="36" t="s">
        <v>116</v>
      </c>
      <c r="D149" s="54">
        <v>150</v>
      </c>
      <c r="E149" s="52">
        <f t="shared" ref="E149:E212" si="2">A149*D149</f>
        <v>900</v>
      </c>
    </row>
    <row r="150" spans="1:5" ht="15.75">
      <c r="A150" s="34">
        <v>6</v>
      </c>
      <c r="B150" s="35" t="s">
        <v>385</v>
      </c>
      <c r="C150" s="36" t="s">
        <v>117</v>
      </c>
      <c r="D150" s="54">
        <v>151</v>
      </c>
      <c r="E150" s="52">
        <f t="shared" si="2"/>
        <v>906</v>
      </c>
    </row>
    <row r="151" spans="1:5" ht="15.75">
      <c r="A151" s="34">
        <v>6</v>
      </c>
      <c r="B151" s="35" t="s">
        <v>386</v>
      </c>
      <c r="C151" s="36" t="s">
        <v>118</v>
      </c>
      <c r="D151" s="54">
        <v>152</v>
      </c>
      <c r="E151" s="52">
        <f t="shared" si="2"/>
        <v>912</v>
      </c>
    </row>
    <row r="152" spans="1:5" ht="15.75">
      <c r="A152" s="34">
        <v>6</v>
      </c>
      <c r="B152" s="35" t="s">
        <v>387</v>
      </c>
      <c r="C152" s="36" t="s">
        <v>119</v>
      </c>
      <c r="D152" s="54">
        <v>153</v>
      </c>
      <c r="E152" s="52">
        <f t="shared" si="2"/>
        <v>918</v>
      </c>
    </row>
    <row r="153" spans="1:5" ht="15.75">
      <c r="A153" s="34">
        <v>6</v>
      </c>
      <c r="B153" s="35" t="s">
        <v>388</v>
      </c>
      <c r="C153" s="36" t="s">
        <v>120</v>
      </c>
      <c r="D153" s="54">
        <v>154</v>
      </c>
      <c r="E153" s="52">
        <f t="shared" si="2"/>
        <v>924</v>
      </c>
    </row>
    <row r="154" spans="1:5" ht="15.75">
      <c r="A154" s="34">
        <v>6</v>
      </c>
      <c r="B154" s="35" t="s">
        <v>389</v>
      </c>
      <c r="C154" s="36" t="s">
        <v>121</v>
      </c>
      <c r="D154" s="54">
        <v>155</v>
      </c>
      <c r="E154" s="52">
        <f t="shared" si="2"/>
        <v>930</v>
      </c>
    </row>
    <row r="155" spans="1:5" ht="15.75">
      <c r="A155" s="34">
        <v>6</v>
      </c>
      <c r="B155" s="35" t="s">
        <v>390</v>
      </c>
      <c r="C155" s="36" t="s">
        <v>122</v>
      </c>
      <c r="D155" s="54">
        <v>156</v>
      </c>
      <c r="E155" s="52">
        <f t="shared" si="2"/>
        <v>936</v>
      </c>
    </row>
    <row r="156" spans="1:5" ht="15.75">
      <c r="A156" s="34">
        <v>6</v>
      </c>
      <c r="B156" s="35" t="s">
        <v>391</v>
      </c>
      <c r="C156" s="36" t="s">
        <v>123</v>
      </c>
      <c r="D156" s="54">
        <v>157</v>
      </c>
      <c r="E156" s="52">
        <f t="shared" si="2"/>
        <v>942</v>
      </c>
    </row>
    <row r="157" spans="1:5" ht="15.75">
      <c r="A157" s="34">
        <v>6</v>
      </c>
      <c r="B157" s="35" t="s">
        <v>392</v>
      </c>
      <c r="C157" s="36" t="s">
        <v>124</v>
      </c>
      <c r="D157" s="54">
        <v>158</v>
      </c>
      <c r="E157" s="52">
        <f t="shared" si="2"/>
        <v>948</v>
      </c>
    </row>
    <row r="158" spans="1:5" ht="15.75">
      <c r="A158" s="34">
        <v>6</v>
      </c>
      <c r="B158" s="35" t="s">
        <v>393</v>
      </c>
      <c r="C158" s="36" t="s">
        <v>125</v>
      </c>
      <c r="D158" s="54">
        <v>159</v>
      </c>
      <c r="E158" s="52">
        <f t="shared" si="2"/>
        <v>954</v>
      </c>
    </row>
    <row r="159" spans="1:5" ht="15.75">
      <c r="A159" s="34">
        <v>6</v>
      </c>
      <c r="B159" s="35" t="s">
        <v>394</v>
      </c>
      <c r="C159" s="36" t="s">
        <v>126</v>
      </c>
      <c r="D159" s="54">
        <v>160</v>
      </c>
      <c r="E159" s="52">
        <f t="shared" si="2"/>
        <v>960</v>
      </c>
    </row>
    <row r="160" spans="1:5" ht="15.75">
      <c r="A160" s="34">
        <v>6</v>
      </c>
      <c r="B160" s="35" t="s">
        <v>395</v>
      </c>
      <c r="C160" s="36" t="s">
        <v>127</v>
      </c>
      <c r="D160" s="54">
        <v>161</v>
      </c>
      <c r="E160" s="52">
        <f t="shared" si="2"/>
        <v>966</v>
      </c>
    </row>
    <row r="161" spans="1:5" ht="15.75">
      <c r="A161" s="34">
        <v>6</v>
      </c>
      <c r="B161" s="35" t="s">
        <v>396</v>
      </c>
      <c r="C161" s="36" t="s">
        <v>128</v>
      </c>
      <c r="D161" s="54">
        <v>162</v>
      </c>
      <c r="E161" s="52">
        <f t="shared" si="2"/>
        <v>972</v>
      </c>
    </row>
    <row r="162" spans="1:5" ht="15.75">
      <c r="A162" s="34">
        <v>2</v>
      </c>
      <c r="B162" s="35" t="s">
        <v>397</v>
      </c>
      <c r="C162" s="36" t="s">
        <v>129</v>
      </c>
      <c r="D162" s="54">
        <v>163</v>
      </c>
      <c r="E162" s="52">
        <f t="shared" si="2"/>
        <v>326</v>
      </c>
    </row>
    <row r="163" spans="1:5" ht="15.75">
      <c r="A163" s="34">
        <v>2</v>
      </c>
      <c r="B163" s="35" t="s">
        <v>398</v>
      </c>
      <c r="C163" s="36" t="s">
        <v>130</v>
      </c>
      <c r="D163" s="54">
        <v>164</v>
      </c>
      <c r="E163" s="52">
        <f t="shared" si="2"/>
        <v>328</v>
      </c>
    </row>
    <row r="164" spans="1:5" ht="15.75">
      <c r="A164" s="34">
        <v>8</v>
      </c>
      <c r="B164" s="35" t="s">
        <v>399</v>
      </c>
      <c r="C164" s="36" t="s">
        <v>131</v>
      </c>
      <c r="D164" s="54">
        <v>165</v>
      </c>
      <c r="E164" s="52">
        <f t="shared" si="2"/>
        <v>1320</v>
      </c>
    </row>
    <row r="165" spans="1:5" ht="15.75">
      <c r="A165" s="34">
        <v>2</v>
      </c>
      <c r="B165" s="35" t="s">
        <v>400</v>
      </c>
      <c r="C165" s="36" t="s">
        <v>132</v>
      </c>
      <c r="D165" s="54">
        <v>166</v>
      </c>
      <c r="E165" s="52">
        <f t="shared" si="2"/>
        <v>332</v>
      </c>
    </row>
    <row r="166" spans="1:5" ht="15.75">
      <c r="A166" s="34">
        <v>8</v>
      </c>
      <c r="B166" s="35" t="s">
        <v>401</v>
      </c>
      <c r="C166" s="36" t="s">
        <v>133</v>
      </c>
      <c r="D166" s="54">
        <v>167</v>
      </c>
      <c r="E166" s="52">
        <f t="shared" si="2"/>
        <v>1336</v>
      </c>
    </row>
    <row r="167" spans="1:5" ht="15.75">
      <c r="A167" s="34">
        <v>6</v>
      </c>
      <c r="B167" s="35" t="s">
        <v>402</v>
      </c>
      <c r="C167" s="36" t="s">
        <v>134</v>
      </c>
      <c r="D167" s="54">
        <v>168</v>
      </c>
      <c r="E167" s="52">
        <f t="shared" si="2"/>
        <v>1008</v>
      </c>
    </row>
    <row r="168" spans="1:5" ht="15.75">
      <c r="A168" s="34">
        <v>6</v>
      </c>
      <c r="B168" s="35" t="s">
        <v>403</v>
      </c>
      <c r="C168" s="36" t="s">
        <v>135</v>
      </c>
      <c r="D168" s="54">
        <v>169</v>
      </c>
      <c r="E168" s="52">
        <f t="shared" si="2"/>
        <v>1014</v>
      </c>
    </row>
    <row r="169" spans="1:5" ht="15.75">
      <c r="A169" s="34">
        <v>4</v>
      </c>
      <c r="B169" s="35" t="s">
        <v>243</v>
      </c>
      <c r="C169" s="36" t="s">
        <v>166</v>
      </c>
      <c r="D169" s="54">
        <v>170</v>
      </c>
      <c r="E169" s="52">
        <f t="shared" si="2"/>
        <v>680</v>
      </c>
    </row>
    <row r="170" spans="1:5" ht="15.75">
      <c r="A170" s="34">
        <v>4</v>
      </c>
      <c r="B170" s="35" t="s">
        <v>244</v>
      </c>
      <c r="C170" s="36" t="s">
        <v>167</v>
      </c>
      <c r="D170" s="54">
        <v>171</v>
      </c>
      <c r="E170" s="52">
        <f t="shared" si="2"/>
        <v>684</v>
      </c>
    </row>
    <row r="171" spans="1:5" ht="15.75">
      <c r="A171" s="34">
        <v>2</v>
      </c>
      <c r="B171" s="35" t="s">
        <v>404</v>
      </c>
      <c r="C171" s="36" t="s">
        <v>136</v>
      </c>
      <c r="D171" s="54">
        <v>172</v>
      </c>
      <c r="E171" s="52">
        <f t="shared" si="2"/>
        <v>344</v>
      </c>
    </row>
    <row r="172" spans="1:5" ht="15.75">
      <c r="A172" s="34">
        <v>2</v>
      </c>
      <c r="B172" s="35" t="s">
        <v>405</v>
      </c>
      <c r="C172" s="36" t="s">
        <v>137</v>
      </c>
      <c r="D172" s="54">
        <v>173</v>
      </c>
      <c r="E172" s="52">
        <f t="shared" si="2"/>
        <v>346</v>
      </c>
    </row>
    <row r="173" spans="1:5" ht="15.75">
      <c r="A173" s="34">
        <v>2</v>
      </c>
      <c r="B173" s="35" t="s">
        <v>406</v>
      </c>
      <c r="C173" s="36" t="s">
        <v>138</v>
      </c>
      <c r="D173" s="54">
        <v>174</v>
      </c>
      <c r="E173" s="52">
        <f t="shared" si="2"/>
        <v>348</v>
      </c>
    </row>
    <row r="174" spans="1:5" ht="15.75">
      <c r="A174" s="34">
        <v>2</v>
      </c>
      <c r="B174" s="35" t="s">
        <v>407</v>
      </c>
      <c r="C174" s="36" t="s">
        <v>139</v>
      </c>
      <c r="D174" s="54">
        <v>175</v>
      </c>
      <c r="E174" s="52">
        <f t="shared" si="2"/>
        <v>350</v>
      </c>
    </row>
    <row r="175" spans="1:5" ht="15.75">
      <c r="A175" s="34">
        <v>2</v>
      </c>
      <c r="B175" s="35" t="s">
        <v>408</v>
      </c>
      <c r="C175" s="36" t="s">
        <v>140</v>
      </c>
      <c r="D175" s="54">
        <v>176</v>
      </c>
      <c r="E175" s="52">
        <f t="shared" si="2"/>
        <v>352</v>
      </c>
    </row>
    <row r="176" spans="1:5" ht="15.75">
      <c r="A176" s="34">
        <v>2</v>
      </c>
      <c r="B176" s="35" t="s">
        <v>409</v>
      </c>
      <c r="C176" s="36" t="s">
        <v>141</v>
      </c>
      <c r="D176" s="54">
        <v>177</v>
      </c>
      <c r="E176" s="52">
        <f t="shared" si="2"/>
        <v>354</v>
      </c>
    </row>
    <row r="177" spans="1:5" ht="15.75">
      <c r="A177" s="34">
        <v>2</v>
      </c>
      <c r="B177" s="35" t="s">
        <v>410</v>
      </c>
      <c r="C177" s="36" t="s">
        <v>142</v>
      </c>
      <c r="D177" s="54">
        <v>178</v>
      </c>
      <c r="E177" s="52">
        <f t="shared" si="2"/>
        <v>356</v>
      </c>
    </row>
    <row r="178" spans="1:5" ht="15.75">
      <c r="A178" s="34">
        <v>2</v>
      </c>
      <c r="B178" s="35" t="s">
        <v>411</v>
      </c>
      <c r="C178" s="36" t="s">
        <v>143</v>
      </c>
      <c r="D178" s="54">
        <v>179</v>
      </c>
      <c r="E178" s="52">
        <f t="shared" si="2"/>
        <v>358</v>
      </c>
    </row>
    <row r="179" spans="1:5" ht="15.75">
      <c r="A179" s="34">
        <v>2</v>
      </c>
      <c r="B179" s="35" t="s">
        <v>412</v>
      </c>
      <c r="C179" s="36" t="s">
        <v>144</v>
      </c>
      <c r="D179" s="54">
        <v>180</v>
      </c>
      <c r="E179" s="52">
        <f t="shared" si="2"/>
        <v>360</v>
      </c>
    </row>
    <row r="180" spans="1:5" ht="15.75">
      <c r="A180" s="34">
        <v>4</v>
      </c>
      <c r="B180" s="35" t="s">
        <v>145</v>
      </c>
      <c r="C180" s="36" t="s">
        <v>146</v>
      </c>
      <c r="D180" s="54">
        <v>181</v>
      </c>
      <c r="E180" s="52">
        <f t="shared" si="2"/>
        <v>724</v>
      </c>
    </row>
    <row r="181" spans="1:5" ht="15.75">
      <c r="A181" s="7">
        <v>6</v>
      </c>
      <c r="B181" s="35" t="s">
        <v>230</v>
      </c>
      <c r="C181" s="36" t="s">
        <v>208</v>
      </c>
      <c r="D181" s="54">
        <v>182</v>
      </c>
      <c r="E181" s="52">
        <f t="shared" si="2"/>
        <v>1092</v>
      </c>
    </row>
    <row r="182" spans="1:5" ht="15.75">
      <c r="A182" s="7">
        <v>6</v>
      </c>
      <c r="B182" s="35" t="s">
        <v>228</v>
      </c>
      <c r="C182" s="36" t="s">
        <v>207</v>
      </c>
      <c r="D182" s="54">
        <v>183</v>
      </c>
      <c r="E182" s="52">
        <f t="shared" si="2"/>
        <v>1098</v>
      </c>
    </row>
    <row r="183" spans="1:5" ht="15.75">
      <c r="A183" s="7">
        <v>6</v>
      </c>
      <c r="B183" s="35" t="s">
        <v>229</v>
      </c>
      <c r="C183" s="36" t="s">
        <v>206</v>
      </c>
      <c r="D183" s="54">
        <v>184</v>
      </c>
      <c r="E183" s="52">
        <f t="shared" si="2"/>
        <v>1104</v>
      </c>
    </row>
    <row r="184" spans="1:5" ht="15.75">
      <c r="A184" s="7">
        <v>6</v>
      </c>
      <c r="B184" s="35" t="s">
        <v>249</v>
      </c>
      <c r="C184" s="36" t="s">
        <v>168</v>
      </c>
      <c r="D184" s="54">
        <v>185</v>
      </c>
      <c r="E184" s="52">
        <f t="shared" si="2"/>
        <v>1110</v>
      </c>
    </row>
    <row r="185" spans="1:5" ht="15.75">
      <c r="A185" s="7">
        <v>6</v>
      </c>
      <c r="B185" s="35" t="s">
        <v>250</v>
      </c>
      <c r="C185" s="36" t="s">
        <v>169</v>
      </c>
      <c r="D185" s="54">
        <v>186</v>
      </c>
      <c r="E185" s="52">
        <f t="shared" si="2"/>
        <v>1116</v>
      </c>
    </row>
    <row r="186" spans="1:5" ht="15.75">
      <c r="A186" s="7">
        <v>6</v>
      </c>
      <c r="B186" s="35" t="s">
        <v>251</v>
      </c>
      <c r="C186" s="36" t="s">
        <v>170</v>
      </c>
      <c r="D186" s="54">
        <v>187</v>
      </c>
      <c r="E186" s="52">
        <f t="shared" si="2"/>
        <v>1122</v>
      </c>
    </row>
    <row r="187" spans="1:5" ht="15.75">
      <c r="A187" s="7">
        <v>6</v>
      </c>
      <c r="B187" s="35" t="s">
        <v>252</v>
      </c>
      <c r="C187" s="36" t="s">
        <v>171</v>
      </c>
      <c r="D187" s="54">
        <v>188</v>
      </c>
      <c r="E187" s="52">
        <f t="shared" si="2"/>
        <v>1128</v>
      </c>
    </row>
    <row r="188" spans="1:5" ht="15.75">
      <c r="A188" s="7">
        <v>6</v>
      </c>
      <c r="B188" s="35" t="s">
        <v>253</v>
      </c>
      <c r="C188" s="36" t="s">
        <v>172</v>
      </c>
      <c r="D188" s="54">
        <v>189</v>
      </c>
      <c r="E188" s="52">
        <f t="shared" si="2"/>
        <v>1134</v>
      </c>
    </row>
    <row r="189" spans="1:5" ht="15.75">
      <c r="A189" s="7">
        <v>6</v>
      </c>
      <c r="B189" s="35" t="s">
        <v>254</v>
      </c>
      <c r="C189" s="36" t="s">
        <v>173</v>
      </c>
      <c r="D189" s="54">
        <v>190</v>
      </c>
      <c r="E189" s="52">
        <f t="shared" si="2"/>
        <v>1140</v>
      </c>
    </row>
    <row r="190" spans="1:5" ht="15.75">
      <c r="A190" s="7">
        <v>6</v>
      </c>
      <c r="B190" s="35" t="s">
        <v>255</v>
      </c>
      <c r="C190" s="36" t="s">
        <v>174</v>
      </c>
      <c r="D190" s="54">
        <v>191</v>
      </c>
      <c r="E190" s="52">
        <f t="shared" si="2"/>
        <v>1146</v>
      </c>
    </row>
    <row r="191" spans="1:5" ht="15.75">
      <c r="A191" s="7">
        <v>5</v>
      </c>
      <c r="B191" s="35" t="s">
        <v>234</v>
      </c>
      <c r="C191" s="36" t="s">
        <v>231</v>
      </c>
      <c r="D191" s="54">
        <v>192</v>
      </c>
      <c r="E191" s="52">
        <f t="shared" si="2"/>
        <v>960</v>
      </c>
    </row>
    <row r="192" spans="1:5" ht="15.75">
      <c r="A192" s="7">
        <v>6</v>
      </c>
      <c r="B192" s="35" t="s">
        <v>235</v>
      </c>
      <c r="C192" s="36" t="s">
        <v>232</v>
      </c>
      <c r="D192" s="54">
        <v>193</v>
      </c>
      <c r="E192" s="52">
        <f t="shared" si="2"/>
        <v>1158</v>
      </c>
    </row>
    <row r="193" spans="1:5" ht="15.75">
      <c r="A193" s="7">
        <v>1</v>
      </c>
      <c r="B193" s="35" t="s">
        <v>236</v>
      </c>
      <c r="C193" s="36" t="s">
        <v>233</v>
      </c>
      <c r="D193" s="54">
        <v>194</v>
      </c>
      <c r="E193" s="52">
        <f t="shared" si="2"/>
        <v>194</v>
      </c>
    </row>
    <row r="194" spans="1:5" ht="15.75">
      <c r="A194" s="7">
        <v>6</v>
      </c>
      <c r="B194" s="35" t="s">
        <v>237</v>
      </c>
      <c r="C194" s="36" t="s">
        <v>210</v>
      </c>
      <c r="D194" s="54">
        <v>195</v>
      </c>
      <c r="E194" s="52">
        <f t="shared" si="2"/>
        <v>1170</v>
      </c>
    </row>
    <row r="195" spans="1:5" ht="15.75">
      <c r="A195" s="7">
        <v>6</v>
      </c>
      <c r="B195" s="35" t="s">
        <v>238</v>
      </c>
      <c r="C195" s="36" t="s">
        <v>209</v>
      </c>
      <c r="D195" s="54">
        <v>196</v>
      </c>
      <c r="E195" s="52">
        <f t="shared" si="2"/>
        <v>1176</v>
      </c>
    </row>
    <row r="196" spans="1:5" ht="15.75">
      <c r="A196" s="7">
        <v>6</v>
      </c>
      <c r="B196" s="35" t="s">
        <v>256</v>
      </c>
      <c r="C196" s="36" t="s">
        <v>175</v>
      </c>
      <c r="D196" s="54">
        <v>197</v>
      </c>
      <c r="E196" s="52">
        <f t="shared" si="2"/>
        <v>1182</v>
      </c>
    </row>
    <row r="197" spans="1:5" ht="15.75">
      <c r="A197" s="7">
        <v>6</v>
      </c>
      <c r="B197" s="35" t="s">
        <v>257</v>
      </c>
      <c r="C197" s="36" t="s">
        <v>176</v>
      </c>
      <c r="D197" s="54">
        <v>198</v>
      </c>
      <c r="E197" s="52">
        <f t="shared" si="2"/>
        <v>1188</v>
      </c>
    </row>
    <row r="198" spans="1:5" ht="15.75">
      <c r="A198" s="7">
        <v>6</v>
      </c>
      <c r="B198" s="35" t="s">
        <v>258</v>
      </c>
      <c r="C198" s="36" t="s">
        <v>177</v>
      </c>
      <c r="D198" s="54">
        <v>199</v>
      </c>
      <c r="E198" s="52">
        <f t="shared" si="2"/>
        <v>1194</v>
      </c>
    </row>
    <row r="199" spans="1:5" ht="15.75">
      <c r="A199" s="7">
        <v>6</v>
      </c>
      <c r="B199" s="35" t="s">
        <v>259</v>
      </c>
      <c r="C199" s="36" t="s">
        <v>178</v>
      </c>
      <c r="D199" s="54">
        <v>200</v>
      </c>
      <c r="E199" s="52">
        <f t="shared" si="2"/>
        <v>1200</v>
      </c>
    </row>
    <row r="200" spans="1:5" ht="15.75">
      <c r="A200" s="7">
        <v>6</v>
      </c>
      <c r="B200" s="35" t="s">
        <v>260</v>
      </c>
      <c r="C200" s="36" t="s">
        <v>179</v>
      </c>
      <c r="D200" s="54">
        <v>201</v>
      </c>
      <c r="E200" s="52">
        <f t="shared" si="2"/>
        <v>1206</v>
      </c>
    </row>
    <row r="201" spans="1:5" ht="15.75">
      <c r="A201" s="7">
        <v>6</v>
      </c>
      <c r="B201" s="35" t="s">
        <v>261</v>
      </c>
      <c r="C201" s="36" t="s">
        <v>180</v>
      </c>
      <c r="D201" s="54">
        <v>202</v>
      </c>
      <c r="E201" s="52">
        <f t="shared" si="2"/>
        <v>1212</v>
      </c>
    </row>
    <row r="202" spans="1:5" ht="15.75">
      <c r="A202" s="7">
        <v>6</v>
      </c>
      <c r="B202" s="35" t="s">
        <v>262</v>
      </c>
      <c r="C202" s="36" t="s">
        <v>181</v>
      </c>
      <c r="D202" s="54">
        <v>203</v>
      </c>
      <c r="E202" s="52">
        <f t="shared" si="2"/>
        <v>1218</v>
      </c>
    </row>
    <row r="203" spans="1:5" ht="15.75">
      <c r="A203" s="7">
        <v>6</v>
      </c>
      <c r="B203" s="35" t="s">
        <v>263</v>
      </c>
      <c r="C203" s="36" t="s">
        <v>182</v>
      </c>
      <c r="D203" s="54">
        <v>204</v>
      </c>
      <c r="E203" s="52">
        <f t="shared" si="2"/>
        <v>1224</v>
      </c>
    </row>
    <row r="204" spans="1:5" ht="15.75">
      <c r="A204" s="7">
        <v>6</v>
      </c>
      <c r="B204" s="35" t="s">
        <v>264</v>
      </c>
      <c r="C204" s="36" t="s">
        <v>183</v>
      </c>
      <c r="D204" s="54">
        <v>205</v>
      </c>
      <c r="E204" s="52">
        <f t="shared" si="2"/>
        <v>1230</v>
      </c>
    </row>
    <row r="205" spans="1:5" ht="15.75">
      <c r="A205" s="7">
        <v>6</v>
      </c>
      <c r="B205" s="35" t="s">
        <v>239</v>
      </c>
      <c r="C205" s="36" t="s">
        <v>211</v>
      </c>
      <c r="D205" s="54">
        <v>206</v>
      </c>
      <c r="E205" s="52">
        <f t="shared" si="2"/>
        <v>1236</v>
      </c>
    </row>
    <row r="206" spans="1:5" ht="15.75">
      <c r="A206" s="7">
        <v>6</v>
      </c>
      <c r="B206" s="35" t="s">
        <v>240</v>
      </c>
      <c r="C206" s="36" t="s">
        <v>212</v>
      </c>
      <c r="D206" s="54">
        <v>207</v>
      </c>
      <c r="E206" s="52">
        <f t="shared" si="2"/>
        <v>1242</v>
      </c>
    </row>
    <row r="207" spans="1:5" ht="15.75">
      <c r="A207" s="7">
        <v>6</v>
      </c>
      <c r="B207" s="35" t="s">
        <v>241</v>
      </c>
      <c r="C207" s="36" t="s">
        <v>213</v>
      </c>
      <c r="D207" s="54">
        <v>208</v>
      </c>
      <c r="E207" s="52">
        <f t="shared" si="2"/>
        <v>1248</v>
      </c>
    </row>
    <row r="208" spans="1:5" ht="15.75">
      <c r="A208" s="7">
        <v>6</v>
      </c>
      <c r="B208" s="35" t="s">
        <v>242</v>
      </c>
      <c r="C208" s="36" t="s">
        <v>214</v>
      </c>
      <c r="D208" s="54">
        <v>209</v>
      </c>
      <c r="E208" s="52">
        <f t="shared" si="2"/>
        <v>1254</v>
      </c>
    </row>
    <row r="209" spans="1:5" ht="15.75">
      <c r="A209" s="7">
        <v>6</v>
      </c>
      <c r="B209" s="35" t="s">
        <v>222</v>
      </c>
      <c r="C209" s="36" t="s">
        <v>190</v>
      </c>
      <c r="D209" s="54">
        <v>210</v>
      </c>
      <c r="E209" s="52">
        <f t="shared" si="2"/>
        <v>1260</v>
      </c>
    </row>
    <row r="210" spans="1:5" ht="15.75">
      <c r="A210" s="7">
        <v>6</v>
      </c>
      <c r="B210" s="35" t="s">
        <v>223</v>
      </c>
      <c r="C210" s="36" t="s">
        <v>191</v>
      </c>
      <c r="D210" s="54">
        <v>211</v>
      </c>
      <c r="E210" s="52">
        <f t="shared" si="2"/>
        <v>1266</v>
      </c>
    </row>
    <row r="211" spans="1:5" ht="15.75">
      <c r="A211" s="7">
        <v>5</v>
      </c>
      <c r="B211" s="35" t="s">
        <v>224</v>
      </c>
      <c r="C211" s="36" t="s">
        <v>192</v>
      </c>
      <c r="D211" s="54">
        <v>212</v>
      </c>
      <c r="E211" s="52">
        <f t="shared" si="2"/>
        <v>1060</v>
      </c>
    </row>
    <row r="212" spans="1:5" ht="15.75">
      <c r="A212" s="7">
        <v>6</v>
      </c>
      <c r="B212" s="35" t="s">
        <v>265</v>
      </c>
      <c r="C212" s="36" t="s">
        <v>184</v>
      </c>
      <c r="D212" s="54">
        <v>213</v>
      </c>
      <c r="E212" s="52">
        <f t="shared" si="2"/>
        <v>1278</v>
      </c>
    </row>
    <row r="213" spans="1:5" ht="15.75">
      <c r="A213" s="7">
        <v>6</v>
      </c>
      <c r="B213" s="35" t="s">
        <v>266</v>
      </c>
      <c r="C213" s="38" t="s">
        <v>185</v>
      </c>
      <c r="D213" s="54">
        <v>214</v>
      </c>
      <c r="E213" s="52">
        <f t="shared" ref="E213:E276" si="3">A213*D213</f>
        <v>1284</v>
      </c>
    </row>
    <row r="214" spans="1:5" ht="15.75">
      <c r="A214" s="7">
        <v>6</v>
      </c>
      <c r="B214" s="35" t="s">
        <v>267</v>
      </c>
      <c r="C214" s="38" t="s">
        <v>186</v>
      </c>
      <c r="D214" s="54">
        <v>215</v>
      </c>
      <c r="E214" s="52">
        <f t="shared" si="3"/>
        <v>1290</v>
      </c>
    </row>
    <row r="215" spans="1:5" ht="15.75">
      <c r="A215" s="7">
        <v>6</v>
      </c>
      <c r="B215" s="35" t="s">
        <v>268</v>
      </c>
      <c r="C215" s="38" t="s">
        <v>187</v>
      </c>
      <c r="D215" s="54">
        <v>216</v>
      </c>
      <c r="E215" s="52">
        <f t="shared" si="3"/>
        <v>1296</v>
      </c>
    </row>
    <row r="216" spans="1:5" ht="15.75">
      <c r="A216" s="7">
        <v>6</v>
      </c>
      <c r="B216" s="35" t="s">
        <v>269</v>
      </c>
      <c r="C216" s="38" t="s">
        <v>188</v>
      </c>
      <c r="D216" s="54">
        <v>217</v>
      </c>
      <c r="E216" s="52">
        <f t="shared" si="3"/>
        <v>1302</v>
      </c>
    </row>
    <row r="217" spans="1:5" ht="15.75">
      <c r="A217" s="7">
        <v>6</v>
      </c>
      <c r="B217" s="35" t="s">
        <v>270</v>
      </c>
      <c r="C217" s="38" t="s">
        <v>189</v>
      </c>
      <c r="D217" s="54">
        <v>218</v>
      </c>
      <c r="E217" s="52">
        <f t="shared" si="3"/>
        <v>1308</v>
      </c>
    </row>
    <row r="218" spans="1:5" ht="15.75">
      <c r="A218" s="7">
        <v>6</v>
      </c>
      <c r="B218" s="35" t="s">
        <v>271</v>
      </c>
      <c r="C218" s="38" t="s">
        <v>193</v>
      </c>
      <c r="D218" s="54">
        <v>219</v>
      </c>
      <c r="E218" s="52">
        <f t="shared" si="3"/>
        <v>1314</v>
      </c>
    </row>
    <row r="219" spans="1:5" ht="15.75">
      <c r="A219" s="7">
        <v>5</v>
      </c>
      <c r="B219" s="35" t="s">
        <v>225</v>
      </c>
      <c r="C219" s="38" t="s">
        <v>194</v>
      </c>
      <c r="D219" s="54">
        <v>220</v>
      </c>
      <c r="E219" s="52">
        <f t="shared" si="3"/>
        <v>1100</v>
      </c>
    </row>
    <row r="220" spans="1:5" ht="15.75">
      <c r="A220" s="7">
        <v>3</v>
      </c>
      <c r="B220" s="35" t="s">
        <v>226</v>
      </c>
      <c r="C220" s="38" t="s">
        <v>195</v>
      </c>
      <c r="D220" s="54">
        <v>221</v>
      </c>
      <c r="E220" s="52">
        <f t="shared" si="3"/>
        <v>663</v>
      </c>
    </row>
    <row r="221" spans="1:5" ht="15.75">
      <c r="A221" s="7">
        <v>6</v>
      </c>
      <c r="B221" s="35" t="s">
        <v>227</v>
      </c>
      <c r="C221" s="38" t="s">
        <v>196</v>
      </c>
      <c r="D221" s="54">
        <v>222</v>
      </c>
      <c r="E221" s="52">
        <f t="shared" si="3"/>
        <v>1332</v>
      </c>
    </row>
    <row r="222" spans="1:5" ht="15.75">
      <c r="A222" s="7">
        <v>1</v>
      </c>
      <c r="B222" s="35" t="s">
        <v>216</v>
      </c>
      <c r="C222" s="38" t="s">
        <v>197</v>
      </c>
      <c r="D222" s="54">
        <v>223</v>
      </c>
      <c r="E222" s="52">
        <f t="shared" si="3"/>
        <v>223</v>
      </c>
    </row>
    <row r="223" spans="1:5" ht="15.75">
      <c r="A223" s="7">
        <v>6</v>
      </c>
      <c r="B223" s="35" t="s">
        <v>215</v>
      </c>
      <c r="C223" s="38" t="s">
        <v>198</v>
      </c>
      <c r="D223" s="54">
        <v>224</v>
      </c>
      <c r="E223" s="52">
        <f t="shared" si="3"/>
        <v>1344</v>
      </c>
    </row>
    <row r="224" spans="1:5" ht="15.75">
      <c r="A224" s="7">
        <v>6</v>
      </c>
      <c r="B224" s="35" t="s">
        <v>217</v>
      </c>
      <c r="C224" s="38" t="s">
        <v>199</v>
      </c>
      <c r="D224" s="54">
        <v>225</v>
      </c>
      <c r="E224" s="52">
        <f t="shared" si="3"/>
        <v>1350</v>
      </c>
    </row>
    <row r="225" spans="1:5" ht="15.75">
      <c r="A225" s="7">
        <v>6</v>
      </c>
      <c r="B225" s="35" t="s">
        <v>218</v>
      </c>
      <c r="C225" s="38" t="s">
        <v>200</v>
      </c>
      <c r="D225" s="54">
        <v>226</v>
      </c>
      <c r="E225" s="52">
        <f t="shared" si="3"/>
        <v>1356</v>
      </c>
    </row>
    <row r="226" spans="1:5" ht="15.75">
      <c r="A226" s="7">
        <v>6</v>
      </c>
      <c r="B226" s="35" t="s">
        <v>205</v>
      </c>
      <c r="C226" s="38" t="s">
        <v>201</v>
      </c>
      <c r="D226" s="54">
        <v>227</v>
      </c>
      <c r="E226" s="52">
        <f t="shared" si="3"/>
        <v>1362</v>
      </c>
    </row>
    <row r="227" spans="1:5" ht="15.75">
      <c r="A227" s="7">
        <v>6</v>
      </c>
      <c r="B227" s="35" t="s">
        <v>219</v>
      </c>
      <c r="C227" s="38" t="s">
        <v>202</v>
      </c>
      <c r="D227" s="54">
        <v>228</v>
      </c>
      <c r="E227" s="52">
        <f t="shared" si="3"/>
        <v>1368</v>
      </c>
    </row>
    <row r="228" spans="1:5" ht="15.75">
      <c r="A228" s="7">
        <v>6</v>
      </c>
      <c r="B228" s="35" t="s">
        <v>220</v>
      </c>
      <c r="C228" s="38" t="s">
        <v>203</v>
      </c>
      <c r="D228" s="54">
        <v>229</v>
      </c>
      <c r="E228" s="52">
        <f t="shared" si="3"/>
        <v>1374</v>
      </c>
    </row>
    <row r="229" spans="1:5" ht="15.75">
      <c r="A229" s="7">
        <v>6</v>
      </c>
      <c r="B229" s="35" t="s">
        <v>221</v>
      </c>
      <c r="C229" s="38" t="s">
        <v>204</v>
      </c>
      <c r="D229" s="54">
        <v>230</v>
      </c>
      <c r="E229" s="52">
        <f t="shared" si="3"/>
        <v>1380</v>
      </c>
    </row>
    <row r="230" spans="1:5" ht="15.75">
      <c r="A230" s="39">
        <v>4</v>
      </c>
      <c r="B230" s="35" t="s">
        <v>349</v>
      </c>
      <c r="C230" s="38" t="s">
        <v>350</v>
      </c>
      <c r="D230" s="54">
        <v>231</v>
      </c>
      <c r="E230" s="52">
        <f t="shared" si="3"/>
        <v>924</v>
      </c>
    </row>
    <row r="231" spans="1:5" ht="15.75">
      <c r="A231" s="39">
        <v>4</v>
      </c>
      <c r="B231" s="35" t="s">
        <v>351</v>
      </c>
      <c r="C231" s="38" t="s">
        <v>352</v>
      </c>
      <c r="D231" s="54">
        <v>232</v>
      </c>
      <c r="E231" s="52">
        <f t="shared" si="3"/>
        <v>928</v>
      </c>
    </row>
    <row r="232" spans="1:5" ht="15.75">
      <c r="A232" s="39">
        <v>4</v>
      </c>
      <c r="B232" s="35" t="s">
        <v>353</v>
      </c>
      <c r="C232" s="38" t="s">
        <v>354</v>
      </c>
      <c r="D232" s="54">
        <v>233</v>
      </c>
      <c r="E232" s="52">
        <f t="shared" si="3"/>
        <v>932</v>
      </c>
    </row>
    <row r="233" spans="1:5" ht="15.75">
      <c r="A233" s="39">
        <v>4</v>
      </c>
      <c r="B233" s="35" t="s">
        <v>355</v>
      </c>
      <c r="C233" s="38" t="s">
        <v>356</v>
      </c>
      <c r="D233" s="54">
        <v>234</v>
      </c>
      <c r="E233" s="52">
        <f t="shared" si="3"/>
        <v>936</v>
      </c>
    </row>
    <row r="234" spans="1:5" ht="15.75">
      <c r="A234" s="39">
        <v>4</v>
      </c>
      <c r="B234" s="35" t="s">
        <v>357</v>
      </c>
      <c r="C234" s="38" t="s">
        <v>358</v>
      </c>
      <c r="D234" s="54">
        <v>235</v>
      </c>
      <c r="E234" s="52">
        <f t="shared" si="3"/>
        <v>940</v>
      </c>
    </row>
    <row r="235" spans="1:5" ht="15.75">
      <c r="A235" s="39">
        <v>4</v>
      </c>
      <c r="B235" s="35" t="s">
        <v>359</v>
      </c>
      <c r="C235" s="38" t="s">
        <v>360</v>
      </c>
      <c r="D235" s="54">
        <v>236</v>
      </c>
      <c r="E235" s="52">
        <f t="shared" si="3"/>
        <v>944</v>
      </c>
    </row>
    <row r="236" spans="1:5" ht="15.75">
      <c r="A236" s="39">
        <v>4</v>
      </c>
      <c r="B236" s="35" t="s">
        <v>361</v>
      </c>
      <c r="C236" s="38" t="s">
        <v>362</v>
      </c>
      <c r="D236" s="54">
        <v>237</v>
      </c>
      <c r="E236" s="52">
        <f t="shared" si="3"/>
        <v>948</v>
      </c>
    </row>
    <row r="237" spans="1:5" ht="15.75">
      <c r="A237" s="40">
        <v>1</v>
      </c>
      <c r="B237" s="35" t="s">
        <v>272</v>
      </c>
      <c r="C237" s="38" t="s">
        <v>273</v>
      </c>
      <c r="D237" s="54">
        <v>238</v>
      </c>
      <c r="E237" s="52">
        <f t="shared" si="3"/>
        <v>238</v>
      </c>
    </row>
    <row r="238" spans="1:5" ht="15.75">
      <c r="A238" s="40">
        <v>1</v>
      </c>
      <c r="B238" s="35" t="s">
        <v>274</v>
      </c>
      <c r="C238" s="38" t="s">
        <v>275</v>
      </c>
      <c r="D238" s="54">
        <v>239</v>
      </c>
      <c r="E238" s="52">
        <f t="shared" si="3"/>
        <v>239</v>
      </c>
    </row>
    <row r="239" spans="1:5" ht="15.75">
      <c r="A239" s="40">
        <v>1</v>
      </c>
      <c r="B239" s="35" t="s">
        <v>276</v>
      </c>
      <c r="C239" s="38" t="s">
        <v>277</v>
      </c>
      <c r="D239" s="54">
        <v>240</v>
      </c>
      <c r="E239" s="52">
        <f t="shared" si="3"/>
        <v>240</v>
      </c>
    </row>
    <row r="240" spans="1:5" ht="15.75">
      <c r="A240" s="40">
        <v>1</v>
      </c>
      <c r="B240" s="35" t="s">
        <v>278</v>
      </c>
      <c r="C240" s="38" t="s">
        <v>279</v>
      </c>
      <c r="D240" s="54">
        <v>241</v>
      </c>
      <c r="E240" s="52">
        <f t="shared" si="3"/>
        <v>241</v>
      </c>
    </row>
    <row r="241" spans="1:5" ht="15.75">
      <c r="A241" s="40">
        <v>1</v>
      </c>
      <c r="B241" s="35" t="s">
        <v>280</v>
      </c>
      <c r="C241" s="38" t="s">
        <v>281</v>
      </c>
      <c r="D241" s="54">
        <v>242</v>
      </c>
      <c r="E241" s="52">
        <f t="shared" si="3"/>
        <v>242</v>
      </c>
    </row>
    <row r="242" spans="1:5" ht="15.75">
      <c r="A242" s="40">
        <v>1</v>
      </c>
      <c r="B242" s="35" t="s">
        <v>280</v>
      </c>
      <c r="C242" s="38" t="s">
        <v>281</v>
      </c>
      <c r="D242" s="54">
        <v>243</v>
      </c>
      <c r="E242" s="52">
        <f t="shared" si="3"/>
        <v>243</v>
      </c>
    </row>
    <row r="243" spans="1:5" ht="15.75">
      <c r="A243" s="40">
        <v>1</v>
      </c>
      <c r="B243" s="35" t="s">
        <v>282</v>
      </c>
      <c r="C243" s="38" t="s">
        <v>283</v>
      </c>
      <c r="D243" s="54">
        <v>244</v>
      </c>
      <c r="E243" s="52">
        <f t="shared" si="3"/>
        <v>244</v>
      </c>
    </row>
    <row r="244" spans="1:5" ht="15.75">
      <c r="A244" s="40">
        <v>1</v>
      </c>
      <c r="B244" s="35" t="s">
        <v>282</v>
      </c>
      <c r="C244" s="38" t="s">
        <v>283</v>
      </c>
      <c r="D244" s="54">
        <v>245</v>
      </c>
      <c r="E244" s="52">
        <f t="shared" si="3"/>
        <v>245</v>
      </c>
    </row>
    <row r="245" spans="1:5" ht="15.75">
      <c r="A245" s="40">
        <v>1</v>
      </c>
      <c r="B245" s="35" t="s">
        <v>284</v>
      </c>
      <c r="C245" s="38" t="s">
        <v>285</v>
      </c>
      <c r="D245" s="54">
        <v>246</v>
      </c>
      <c r="E245" s="52">
        <f t="shared" si="3"/>
        <v>246</v>
      </c>
    </row>
    <row r="246" spans="1:5" ht="15.75">
      <c r="A246" s="40">
        <v>1</v>
      </c>
      <c r="B246" s="35" t="s">
        <v>284</v>
      </c>
      <c r="C246" s="38" t="s">
        <v>285</v>
      </c>
      <c r="D246" s="54">
        <v>247</v>
      </c>
      <c r="E246" s="52">
        <f t="shared" si="3"/>
        <v>247</v>
      </c>
    </row>
    <row r="247" spans="1:5" ht="15.75">
      <c r="A247" s="40">
        <v>1</v>
      </c>
      <c r="B247" s="35" t="s">
        <v>286</v>
      </c>
      <c r="C247" s="38" t="s">
        <v>287</v>
      </c>
      <c r="D247" s="54">
        <v>248</v>
      </c>
      <c r="E247" s="52">
        <f t="shared" si="3"/>
        <v>248</v>
      </c>
    </row>
    <row r="248" spans="1:5" ht="15.75">
      <c r="A248" s="40">
        <v>1</v>
      </c>
      <c r="B248" s="35" t="s">
        <v>288</v>
      </c>
      <c r="C248" s="38" t="s">
        <v>289</v>
      </c>
      <c r="D248" s="54">
        <v>249</v>
      </c>
      <c r="E248" s="52">
        <f t="shared" si="3"/>
        <v>249</v>
      </c>
    </row>
    <row r="249" spans="1:5" ht="15.75">
      <c r="A249" s="40">
        <v>1</v>
      </c>
      <c r="B249" s="35" t="s">
        <v>288</v>
      </c>
      <c r="C249" s="38" t="s">
        <v>289</v>
      </c>
      <c r="D249" s="54">
        <v>250</v>
      </c>
      <c r="E249" s="52">
        <f t="shared" si="3"/>
        <v>250</v>
      </c>
    </row>
    <row r="250" spans="1:5" ht="15.75">
      <c r="A250" s="40">
        <v>1</v>
      </c>
      <c r="B250" s="35" t="s">
        <v>290</v>
      </c>
      <c r="C250" s="38" t="s">
        <v>291</v>
      </c>
      <c r="D250" s="54">
        <v>251</v>
      </c>
      <c r="E250" s="52">
        <f t="shared" si="3"/>
        <v>251</v>
      </c>
    </row>
    <row r="251" spans="1:5" ht="15.75">
      <c r="A251" s="40">
        <v>1</v>
      </c>
      <c r="B251" s="35" t="s">
        <v>290</v>
      </c>
      <c r="C251" s="38" t="s">
        <v>291</v>
      </c>
      <c r="D251" s="54">
        <v>252</v>
      </c>
      <c r="E251" s="52">
        <f t="shared" si="3"/>
        <v>252</v>
      </c>
    </row>
    <row r="252" spans="1:5" ht="15.75">
      <c r="A252" s="40">
        <v>1</v>
      </c>
      <c r="B252" s="35" t="s">
        <v>290</v>
      </c>
      <c r="C252" s="38" t="s">
        <v>291</v>
      </c>
      <c r="D252" s="54">
        <v>253</v>
      </c>
      <c r="E252" s="52">
        <f t="shared" si="3"/>
        <v>253</v>
      </c>
    </row>
    <row r="253" spans="1:5" ht="15.75">
      <c r="A253" s="40">
        <v>1</v>
      </c>
      <c r="B253" s="35" t="s">
        <v>292</v>
      </c>
      <c r="C253" s="38" t="s">
        <v>293</v>
      </c>
      <c r="D253" s="54">
        <v>254</v>
      </c>
      <c r="E253" s="52">
        <f t="shared" si="3"/>
        <v>254</v>
      </c>
    </row>
    <row r="254" spans="1:5" ht="15.75">
      <c r="A254" s="40">
        <v>1</v>
      </c>
      <c r="B254" s="35" t="s">
        <v>292</v>
      </c>
      <c r="C254" s="38" t="s">
        <v>293</v>
      </c>
      <c r="D254" s="54">
        <v>255</v>
      </c>
      <c r="E254" s="52">
        <f t="shared" si="3"/>
        <v>255</v>
      </c>
    </row>
    <row r="255" spans="1:5" ht="15.75">
      <c r="A255" s="40">
        <v>1</v>
      </c>
      <c r="B255" s="35" t="s">
        <v>294</v>
      </c>
      <c r="C255" s="38" t="s">
        <v>295</v>
      </c>
      <c r="D255" s="54">
        <v>256</v>
      </c>
      <c r="E255" s="52">
        <f t="shared" si="3"/>
        <v>256</v>
      </c>
    </row>
    <row r="256" spans="1:5" ht="15.75">
      <c r="A256" s="40">
        <v>1</v>
      </c>
      <c r="B256" s="35" t="s">
        <v>296</v>
      </c>
      <c r="C256" s="38" t="s">
        <v>297</v>
      </c>
      <c r="D256" s="54">
        <v>257</v>
      </c>
      <c r="E256" s="52">
        <f t="shared" si="3"/>
        <v>257</v>
      </c>
    </row>
    <row r="257" spans="1:5" ht="15.75">
      <c r="A257" s="40">
        <v>1</v>
      </c>
      <c r="B257" s="35" t="s">
        <v>298</v>
      </c>
      <c r="C257" s="38" t="s">
        <v>299</v>
      </c>
      <c r="D257" s="54">
        <v>258</v>
      </c>
      <c r="E257" s="52">
        <f t="shared" si="3"/>
        <v>258</v>
      </c>
    </row>
    <row r="258" spans="1:5" ht="15.75">
      <c r="A258" s="40">
        <v>1</v>
      </c>
      <c r="B258" s="35" t="s">
        <v>300</v>
      </c>
      <c r="C258" s="38" t="s">
        <v>301</v>
      </c>
      <c r="D258" s="54">
        <v>259</v>
      </c>
      <c r="E258" s="52">
        <f t="shared" si="3"/>
        <v>259</v>
      </c>
    </row>
    <row r="259" spans="1:5" ht="15.75">
      <c r="A259" s="40">
        <v>1</v>
      </c>
      <c r="B259" s="35" t="s">
        <v>300</v>
      </c>
      <c r="C259" s="38" t="s">
        <v>301</v>
      </c>
      <c r="D259" s="54">
        <v>260</v>
      </c>
      <c r="E259" s="52">
        <f t="shared" si="3"/>
        <v>260</v>
      </c>
    </row>
    <row r="260" spans="1:5" ht="15.75">
      <c r="A260" s="40">
        <v>1</v>
      </c>
      <c r="B260" s="35" t="s">
        <v>302</v>
      </c>
      <c r="C260" s="38" t="s">
        <v>303</v>
      </c>
      <c r="D260" s="54">
        <v>261</v>
      </c>
      <c r="E260" s="52">
        <f t="shared" si="3"/>
        <v>261</v>
      </c>
    </row>
    <row r="261" spans="1:5" ht="15.75">
      <c r="A261" s="40">
        <v>1</v>
      </c>
      <c r="B261" s="35" t="s">
        <v>304</v>
      </c>
      <c r="C261" s="38" t="s">
        <v>305</v>
      </c>
      <c r="D261" s="54">
        <v>262</v>
      </c>
      <c r="E261" s="52">
        <f t="shared" si="3"/>
        <v>262</v>
      </c>
    </row>
    <row r="262" spans="1:5" ht="15.75">
      <c r="A262" s="40">
        <v>1</v>
      </c>
      <c r="B262" s="35" t="s">
        <v>306</v>
      </c>
      <c r="C262" s="38" t="s">
        <v>307</v>
      </c>
      <c r="D262" s="54">
        <v>263</v>
      </c>
      <c r="E262" s="52">
        <f t="shared" si="3"/>
        <v>263</v>
      </c>
    </row>
    <row r="263" spans="1:5" ht="15.75">
      <c r="A263" s="40">
        <v>1</v>
      </c>
      <c r="B263" s="35" t="s">
        <v>308</v>
      </c>
      <c r="C263" s="38" t="s">
        <v>309</v>
      </c>
      <c r="D263" s="54">
        <v>264</v>
      </c>
      <c r="E263" s="52">
        <f t="shared" si="3"/>
        <v>264</v>
      </c>
    </row>
    <row r="264" spans="1:5" ht="15.75">
      <c r="A264" s="40">
        <v>1</v>
      </c>
      <c r="B264" s="35" t="s">
        <v>310</v>
      </c>
      <c r="C264" s="38" t="s">
        <v>311</v>
      </c>
      <c r="D264" s="54">
        <v>265</v>
      </c>
      <c r="E264" s="52">
        <f t="shared" si="3"/>
        <v>265</v>
      </c>
    </row>
    <row r="265" spans="1:5" ht="15.75">
      <c r="A265" s="40">
        <v>1</v>
      </c>
      <c r="B265" s="35" t="s">
        <v>312</v>
      </c>
      <c r="C265" s="38" t="s">
        <v>313</v>
      </c>
      <c r="D265" s="54">
        <v>266</v>
      </c>
      <c r="E265" s="52">
        <f t="shared" si="3"/>
        <v>266</v>
      </c>
    </row>
    <row r="266" spans="1:5" ht="15.75">
      <c r="A266" s="40">
        <v>1</v>
      </c>
      <c r="B266" s="35" t="s">
        <v>314</v>
      </c>
      <c r="C266" s="38" t="s">
        <v>315</v>
      </c>
      <c r="D266" s="54">
        <v>267</v>
      </c>
      <c r="E266" s="52">
        <f t="shared" si="3"/>
        <v>267</v>
      </c>
    </row>
    <row r="267" spans="1:5" ht="15.75">
      <c r="A267" s="40">
        <v>5</v>
      </c>
      <c r="B267" s="35" t="s">
        <v>316</v>
      </c>
      <c r="C267" s="38" t="s">
        <v>317</v>
      </c>
      <c r="D267" s="54">
        <v>268</v>
      </c>
      <c r="E267" s="52">
        <f t="shared" si="3"/>
        <v>1340</v>
      </c>
    </row>
    <row r="268" spans="1:5" ht="15.75">
      <c r="A268" s="40">
        <v>5</v>
      </c>
      <c r="B268" s="35" t="s">
        <v>318</v>
      </c>
      <c r="C268" s="38" t="s">
        <v>319</v>
      </c>
      <c r="D268" s="54">
        <v>269</v>
      </c>
      <c r="E268" s="52">
        <f t="shared" si="3"/>
        <v>1345</v>
      </c>
    </row>
    <row r="269" spans="1:5" ht="15.75">
      <c r="A269" s="40">
        <v>5</v>
      </c>
      <c r="B269" s="35" t="s">
        <v>320</v>
      </c>
      <c r="C269" s="38" t="s">
        <v>321</v>
      </c>
      <c r="D269" s="54">
        <v>270</v>
      </c>
      <c r="E269" s="52">
        <f t="shared" si="3"/>
        <v>1350</v>
      </c>
    </row>
    <row r="270" spans="1:5" ht="15.75">
      <c r="A270" s="40">
        <v>5</v>
      </c>
      <c r="B270" s="35" t="s">
        <v>322</v>
      </c>
      <c r="C270" s="38" t="s">
        <v>323</v>
      </c>
      <c r="D270" s="54">
        <v>271</v>
      </c>
      <c r="E270" s="52">
        <f t="shared" si="3"/>
        <v>1355</v>
      </c>
    </row>
    <row r="271" spans="1:5" ht="15.75">
      <c r="A271" s="40">
        <v>5</v>
      </c>
      <c r="B271" s="35" t="s">
        <v>324</v>
      </c>
      <c r="C271" s="38" t="s">
        <v>325</v>
      </c>
      <c r="D271" s="54">
        <v>272</v>
      </c>
      <c r="E271" s="52">
        <f t="shared" si="3"/>
        <v>1360</v>
      </c>
    </row>
    <row r="272" spans="1:5" ht="15.75">
      <c r="A272" s="40">
        <v>5</v>
      </c>
      <c r="B272" s="35" t="s">
        <v>326</v>
      </c>
      <c r="C272" s="38" t="s">
        <v>327</v>
      </c>
      <c r="D272" s="54">
        <v>273</v>
      </c>
      <c r="E272" s="52">
        <f t="shared" si="3"/>
        <v>1365</v>
      </c>
    </row>
    <row r="273" spans="1:5" ht="15.75">
      <c r="A273" s="40">
        <v>5</v>
      </c>
      <c r="B273" s="35" t="s">
        <v>328</v>
      </c>
      <c r="C273" s="38" t="s">
        <v>329</v>
      </c>
      <c r="D273" s="54">
        <v>274</v>
      </c>
      <c r="E273" s="52">
        <f t="shared" si="3"/>
        <v>1370</v>
      </c>
    </row>
    <row r="274" spans="1:5" ht="15.75">
      <c r="A274" s="40">
        <v>5</v>
      </c>
      <c r="B274" s="35" t="s">
        <v>330</v>
      </c>
      <c r="C274" s="38" t="s">
        <v>331</v>
      </c>
      <c r="D274" s="54">
        <v>275</v>
      </c>
      <c r="E274" s="52">
        <f t="shared" si="3"/>
        <v>1375</v>
      </c>
    </row>
    <row r="275" spans="1:5" ht="15.75">
      <c r="A275" s="40">
        <v>5</v>
      </c>
      <c r="B275" s="35" t="s">
        <v>330</v>
      </c>
      <c r="C275" s="38" t="s">
        <v>331</v>
      </c>
      <c r="D275" s="54">
        <v>276</v>
      </c>
      <c r="E275" s="52">
        <f t="shared" si="3"/>
        <v>1380</v>
      </c>
    </row>
    <row r="276" spans="1:5" ht="15.75">
      <c r="A276" s="40">
        <v>5</v>
      </c>
      <c r="B276" s="35" t="s">
        <v>332</v>
      </c>
      <c r="C276" s="38" t="s">
        <v>333</v>
      </c>
      <c r="D276" s="54">
        <v>277</v>
      </c>
      <c r="E276" s="52">
        <f t="shared" si="3"/>
        <v>1385</v>
      </c>
    </row>
    <row r="277" spans="1:5" ht="15.75">
      <c r="A277" s="40">
        <v>5</v>
      </c>
      <c r="B277" s="35" t="s">
        <v>334</v>
      </c>
      <c r="C277" s="38" t="s">
        <v>335</v>
      </c>
      <c r="D277" s="54">
        <v>278</v>
      </c>
      <c r="E277" s="52">
        <f t="shared" ref="E277:E283" si="4">A277*D277</f>
        <v>1390</v>
      </c>
    </row>
    <row r="278" spans="1:5" ht="15.75">
      <c r="A278" s="40">
        <v>5</v>
      </c>
      <c r="B278" s="35" t="s">
        <v>336</v>
      </c>
      <c r="C278" s="38" t="s">
        <v>337</v>
      </c>
      <c r="D278" s="54">
        <v>279</v>
      </c>
      <c r="E278" s="52">
        <f t="shared" si="4"/>
        <v>1395</v>
      </c>
    </row>
    <row r="279" spans="1:5" ht="15.75">
      <c r="A279" s="40">
        <v>5</v>
      </c>
      <c r="B279" s="35" t="s">
        <v>338</v>
      </c>
      <c r="C279" s="38" t="s">
        <v>339</v>
      </c>
      <c r="D279" s="54">
        <v>280</v>
      </c>
      <c r="E279" s="52">
        <f t="shared" si="4"/>
        <v>1400</v>
      </c>
    </row>
    <row r="280" spans="1:5" ht="15.75">
      <c r="A280" s="40">
        <v>5</v>
      </c>
      <c r="B280" s="35" t="s">
        <v>340</v>
      </c>
      <c r="C280" s="38" t="s">
        <v>341</v>
      </c>
      <c r="D280" s="54">
        <v>281</v>
      </c>
      <c r="E280" s="52">
        <f t="shared" si="4"/>
        <v>1405</v>
      </c>
    </row>
    <row r="281" spans="1:5" ht="15.75">
      <c r="A281" s="40">
        <v>5</v>
      </c>
      <c r="B281" s="35" t="s">
        <v>342</v>
      </c>
      <c r="C281" s="38" t="s">
        <v>343</v>
      </c>
      <c r="D281" s="54">
        <v>282</v>
      </c>
      <c r="E281" s="52">
        <f t="shared" si="4"/>
        <v>1410</v>
      </c>
    </row>
    <row r="282" spans="1:5" ht="15.75">
      <c r="A282" s="40">
        <v>5</v>
      </c>
      <c r="B282" s="35" t="s">
        <v>344</v>
      </c>
      <c r="C282" s="38" t="s">
        <v>345</v>
      </c>
      <c r="D282" s="54">
        <v>283</v>
      </c>
      <c r="E282" s="52">
        <f t="shared" si="4"/>
        <v>1415</v>
      </c>
    </row>
    <row r="283" spans="1:5" ht="15.75">
      <c r="A283" s="40">
        <v>5</v>
      </c>
      <c r="B283" s="35" t="s">
        <v>346</v>
      </c>
      <c r="C283" s="38" t="s">
        <v>347</v>
      </c>
      <c r="D283" s="54">
        <v>284</v>
      </c>
      <c r="E283" s="52">
        <f t="shared" si="4"/>
        <v>1420</v>
      </c>
    </row>
    <row r="284" spans="1:5" ht="15.75">
      <c r="A284" s="105" t="s">
        <v>555</v>
      </c>
      <c r="B284" s="106"/>
      <c r="C284" s="106"/>
      <c r="D284" s="107"/>
      <c r="E284" s="55">
        <f>SUM(E244:E281)</f>
        <v>26513</v>
      </c>
    </row>
    <row r="285" spans="1:5" ht="15.75">
      <c r="A285" s="105" t="s">
        <v>556</v>
      </c>
      <c r="B285" s="106"/>
      <c r="C285" s="107"/>
      <c r="D285" s="56">
        <v>0.12</v>
      </c>
      <c r="E285" s="55">
        <f>+E284*D285</f>
        <v>3181.56</v>
      </c>
    </row>
    <row r="286" spans="1:5" ht="15.75">
      <c r="A286" s="105" t="s">
        <v>557</v>
      </c>
      <c r="B286" s="106"/>
      <c r="C286" s="106"/>
      <c r="D286" s="107"/>
      <c r="E286" s="55">
        <f>+E284+E285</f>
        <v>29694.560000000001</v>
      </c>
    </row>
    <row r="287" spans="1:5" ht="15.75">
      <c r="A287" s="95" t="s">
        <v>147</v>
      </c>
      <c r="B287" s="98"/>
      <c r="C287" s="98"/>
      <c r="D287" s="96"/>
      <c r="E287" s="1"/>
    </row>
    <row r="288" spans="1:5" ht="15.75">
      <c r="A288" s="3" t="s">
        <v>12</v>
      </c>
      <c r="B288" s="2" t="s">
        <v>13</v>
      </c>
      <c r="C288" s="99" t="s">
        <v>432</v>
      </c>
      <c r="D288" s="99"/>
      <c r="E288" s="4"/>
    </row>
    <row r="289" spans="1:5" ht="15">
      <c r="A289" s="5">
        <v>2</v>
      </c>
      <c r="B289" s="6"/>
      <c r="C289" s="91" t="s">
        <v>433</v>
      </c>
      <c r="D289" s="91"/>
      <c r="E289" s="4"/>
    </row>
    <row r="290" spans="1:5" ht="15">
      <c r="A290" s="5">
        <v>1</v>
      </c>
      <c r="B290" s="6"/>
      <c r="C290" s="91" t="s">
        <v>434</v>
      </c>
      <c r="D290" s="91"/>
      <c r="E290" s="4"/>
    </row>
    <row r="291" spans="1:5" ht="15">
      <c r="A291" s="5">
        <v>1</v>
      </c>
      <c r="B291" s="6"/>
      <c r="C291" s="91" t="s">
        <v>435</v>
      </c>
      <c r="D291" s="91"/>
      <c r="E291" s="4"/>
    </row>
    <row r="292" spans="1:5" ht="15">
      <c r="A292" s="5">
        <v>1</v>
      </c>
      <c r="B292" s="6"/>
      <c r="C292" s="91" t="s">
        <v>436</v>
      </c>
      <c r="D292" s="91"/>
      <c r="E292" s="4"/>
    </row>
    <row r="293" spans="1:5" ht="15">
      <c r="A293" s="5">
        <v>1</v>
      </c>
      <c r="B293" s="6"/>
      <c r="C293" s="91" t="s">
        <v>437</v>
      </c>
      <c r="D293" s="91"/>
      <c r="E293" s="4"/>
    </row>
    <row r="294" spans="1:5" ht="15">
      <c r="A294" s="5">
        <v>2</v>
      </c>
      <c r="B294" s="6"/>
      <c r="C294" s="91" t="s">
        <v>438</v>
      </c>
      <c r="D294" s="91"/>
      <c r="E294" s="4"/>
    </row>
    <row r="295" spans="1:5" ht="15">
      <c r="A295" s="5">
        <v>3</v>
      </c>
      <c r="B295" s="6"/>
      <c r="C295" s="91" t="s">
        <v>439</v>
      </c>
      <c r="D295" s="91"/>
      <c r="E295" s="4"/>
    </row>
    <row r="296" spans="1:5" ht="15">
      <c r="A296" s="5">
        <v>3</v>
      </c>
      <c r="B296" s="6"/>
      <c r="C296" s="91" t="s">
        <v>440</v>
      </c>
      <c r="D296" s="91"/>
      <c r="E296" s="4"/>
    </row>
    <row r="297" spans="1:5" ht="15">
      <c r="A297" s="5">
        <v>1</v>
      </c>
      <c r="B297" s="6"/>
      <c r="C297" s="91" t="s">
        <v>441</v>
      </c>
      <c r="D297" s="91"/>
      <c r="E297" s="4"/>
    </row>
    <row r="298" spans="1:5" ht="15">
      <c r="A298" s="5">
        <v>1</v>
      </c>
      <c r="B298" s="6"/>
      <c r="C298" s="91" t="s">
        <v>442</v>
      </c>
      <c r="D298" s="91"/>
      <c r="E298" s="4"/>
    </row>
    <row r="299" spans="1:5" ht="15">
      <c r="A299" s="5">
        <v>2</v>
      </c>
      <c r="B299" s="6"/>
      <c r="C299" s="91" t="s">
        <v>443</v>
      </c>
      <c r="D299" s="91"/>
      <c r="E299" s="4"/>
    </row>
    <row r="300" spans="1:5" ht="15">
      <c r="A300" s="5">
        <v>2</v>
      </c>
      <c r="B300" s="6"/>
      <c r="C300" s="91" t="s">
        <v>444</v>
      </c>
      <c r="D300" s="91"/>
      <c r="E300" s="4"/>
    </row>
    <row r="301" spans="1:5" ht="15">
      <c r="A301" s="5">
        <v>2</v>
      </c>
      <c r="B301" s="6"/>
      <c r="C301" s="91" t="s">
        <v>445</v>
      </c>
      <c r="D301" s="91"/>
      <c r="E301" s="4"/>
    </row>
    <row r="302" spans="1:5" ht="15">
      <c r="A302" s="5">
        <v>2</v>
      </c>
      <c r="B302" s="6"/>
      <c r="C302" s="91" t="s">
        <v>446</v>
      </c>
      <c r="D302" s="91"/>
      <c r="E302" s="4"/>
    </row>
    <row r="303" spans="1:5" ht="15">
      <c r="A303" s="5">
        <v>1</v>
      </c>
      <c r="B303" s="6"/>
      <c r="C303" s="91" t="s">
        <v>447</v>
      </c>
      <c r="D303" s="91"/>
      <c r="E303" s="4"/>
    </row>
    <row r="304" spans="1:5" ht="15">
      <c r="A304" s="5">
        <v>1</v>
      </c>
      <c r="B304" s="6"/>
      <c r="C304" s="91" t="s">
        <v>448</v>
      </c>
      <c r="D304" s="91"/>
      <c r="E304" s="4"/>
    </row>
    <row r="305" spans="1:5" ht="15">
      <c r="A305" s="5">
        <v>1</v>
      </c>
      <c r="B305" s="6"/>
      <c r="C305" s="91" t="s">
        <v>449</v>
      </c>
      <c r="D305" s="91"/>
      <c r="E305" s="4"/>
    </row>
    <row r="306" spans="1:5" ht="15">
      <c r="A306" s="5">
        <v>1</v>
      </c>
      <c r="B306" s="6"/>
      <c r="C306" s="91" t="s">
        <v>450</v>
      </c>
      <c r="D306" s="91"/>
      <c r="E306" s="4"/>
    </row>
    <row r="307" spans="1:5" ht="15">
      <c r="A307" s="5">
        <v>4</v>
      </c>
      <c r="B307" s="6"/>
      <c r="C307" s="91" t="s">
        <v>451</v>
      </c>
      <c r="D307" s="91"/>
      <c r="E307" s="4"/>
    </row>
    <row r="308" spans="1:5" ht="15">
      <c r="A308" s="5">
        <v>6</v>
      </c>
      <c r="B308" s="6"/>
      <c r="C308" s="91" t="s">
        <v>452</v>
      </c>
      <c r="D308" s="91"/>
      <c r="E308" s="4"/>
    </row>
    <row r="309" spans="1:5" ht="15">
      <c r="A309" s="5">
        <v>1</v>
      </c>
      <c r="B309" s="6"/>
      <c r="C309" s="91" t="s">
        <v>453</v>
      </c>
      <c r="D309" s="91"/>
      <c r="E309" s="4"/>
    </row>
    <row r="310" spans="1:5" ht="15">
      <c r="A310" s="5">
        <v>1</v>
      </c>
      <c r="B310" s="6"/>
      <c r="C310" s="91" t="s">
        <v>454</v>
      </c>
      <c r="D310" s="91"/>
      <c r="E310" s="4"/>
    </row>
    <row r="311" spans="1:5" ht="15">
      <c r="A311" s="5">
        <v>2</v>
      </c>
      <c r="B311" s="6"/>
      <c r="C311" s="91" t="s">
        <v>455</v>
      </c>
      <c r="D311" s="91"/>
      <c r="E311" s="4"/>
    </row>
    <row r="312" spans="1:5" ht="15">
      <c r="A312" s="5">
        <v>1</v>
      </c>
      <c r="B312" s="6"/>
      <c r="C312" s="91" t="s">
        <v>456</v>
      </c>
      <c r="D312" s="91"/>
      <c r="E312" s="4"/>
    </row>
    <row r="313" spans="1:5" ht="15">
      <c r="A313" s="5">
        <v>1</v>
      </c>
      <c r="B313" s="6"/>
      <c r="C313" s="91" t="s">
        <v>457</v>
      </c>
      <c r="D313" s="91"/>
      <c r="E313" s="4"/>
    </row>
    <row r="314" spans="1:5" ht="15">
      <c r="A314" s="5">
        <v>1</v>
      </c>
      <c r="B314" s="6"/>
      <c r="C314" s="91" t="s">
        <v>458</v>
      </c>
      <c r="D314" s="91"/>
      <c r="E314" s="4"/>
    </row>
    <row r="315" spans="1:5" ht="15">
      <c r="A315" s="5">
        <v>1</v>
      </c>
      <c r="B315" s="6"/>
      <c r="C315" s="91" t="s">
        <v>459</v>
      </c>
      <c r="D315" s="91"/>
      <c r="E315" s="4"/>
    </row>
    <row r="316" spans="1:5" ht="15">
      <c r="A316" s="5">
        <v>2</v>
      </c>
      <c r="B316" s="6"/>
      <c r="C316" s="91" t="s">
        <v>460</v>
      </c>
      <c r="D316" s="91"/>
      <c r="E316" s="4"/>
    </row>
    <row r="317" spans="1:5" ht="15">
      <c r="A317" s="5">
        <v>1</v>
      </c>
      <c r="B317" s="6"/>
      <c r="C317" s="91" t="s">
        <v>461</v>
      </c>
      <c r="D317" s="91"/>
      <c r="E317" s="4"/>
    </row>
    <row r="318" spans="1:5" ht="15">
      <c r="A318" s="7"/>
      <c r="B318" s="8"/>
      <c r="C318" s="8"/>
      <c r="D318" s="4"/>
      <c r="E318" s="4"/>
    </row>
    <row r="319" spans="1:5" ht="15.75">
      <c r="A319" s="92" t="s">
        <v>147</v>
      </c>
      <c r="B319" s="93"/>
      <c r="C319" s="93"/>
      <c r="D319" s="93"/>
      <c r="E319" s="94"/>
    </row>
    <row r="320" spans="1:5" ht="15.75">
      <c r="A320" s="9"/>
      <c r="B320" s="95" t="s">
        <v>462</v>
      </c>
      <c r="C320" s="96"/>
      <c r="D320" s="9"/>
      <c r="E320" s="10"/>
    </row>
    <row r="321" spans="1:5" ht="15">
      <c r="A321" s="9"/>
      <c r="B321" s="11">
        <v>2</v>
      </c>
      <c r="C321" s="12" t="s">
        <v>463</v>
      </c>
      <c r="D321" s="9"/>
      <c r="E321" s="10"/>
    </row>
    <row r="322" spans="1:5" ht="15">
      <c r="A322" s="9"/>
      <c r="B322" s="11">
        <v>1</v>
      </c>
      <c r="C322" s="12" t="s">
        <v>464</v>
      </c>
      <c r="D322" s="9"/>
      <c r="E322" s="10"/>
    </row>
    <row r="323" spans="1:5" ht="15">
      <c r="A323" s="9"/>
      <c r="B323" s="11">
        <v>1</v>
      </c>
      <c r="C323" s="12" t="s">
        <v>465</v>
      </c>
      <c r="D323" s="9"/>
      <c r="E323" s="10"/>
    </row>
    <row r="324" spans="1:5" ht="15">
      <c r="A324" s="9"/>
      <c r="B324" s="11">
        <v>2</v>
      </c>
      <c r="C324" s="12" t="s">
        <v>466</v>
      </c>
      <c r="D324" s="9"/>
      <c r="E324" s="10"/>
    </row>
    <row r="325" spans="1:5" ht="15">
      <c r="A325" s="9"/>
      <c r="B325" s="11">
        <v>1</v>
      </c>
      <c r="C325" s="13" t="s">
        <v>467</v>
      </c>
      <c r="D325" s="9"/>
      <c r="E325" s="10"/>
    </row>
    <row r="326" spans="1:5" ht="15">
      <c r="A326" s="9"/>
      <c r="B326" s="11">
        <v>2</v>
      </c>
      <c r="C326" s="12" t="s">
        <v>468</v>
      </c>
      <c r="D326" s="9"/>
      <c r="E326" s="10"/>
    </row>
    <row r="327" spans="1:5" ht="15">
      <c r="A327" s="9"/>
      <c r="B327" s="11">
        <v>1</v>
      </c>
      <c r="C327" s="12" t="s">
        <v>469</v>
      </c>
      <c r="D327" s="9"/>
      <c r="E327" s="10"/>
    </row>
    <row r="328" spans="1:5" ht="15">
      <c r="A328" s="9"/>
      <c r="B328" s="11">
        <v>1</v>
      </c>
      <c r="C328" s="12" t="s">
        <v>470</v>
      </c>
      <c r="D328" s="9"/>
      <c r="E328" s="10"/>
    </row>
    <row r="329" spans="1:5" ht="15">
      <c r="A329" s="9"/>
      <c r="B329" s="11">
        <v>2</v>
      </c>
      <c r="C329" s="12" t="s">
        <v>471</v>
      </c>
      <c r="D329" s="9"/>
      <c r="E329" s="10"/>
    </row>
    <row r="330" spans="1:5" ht="15">
      <c r="A330" s="9"/>
      <c r="B330" s="11">
        <v>1</v>
      </c>
      <c r="C330" s="12" t="s">
        <v>472</v>
      </c>
      <c r="D330" s="9"/>
      <c r="E330" s="10"/>
    </row>
    <row r="331" spans="1:5" ht="15.75">
      <c r="A331" s="9"/>
      <c r="B331" s="95" t="s">
        <v>473</v>
      </c>
      <c r="C331" s="96"/>
      <c r="D331" s="9"/>
      <c r="E331" s="10"/>
    </row>
    <row r="332" spans="1:5" ht="15">
      <c r="A332" s="9"/>
      <c r="B332" s="11">
        <v>2</v>
      </c>
      <c r="C332" s="12" t="s">
        <v>474</v>
      </c>
      <c r="D332" s="9"/>
      <c r="E332" s="10"/>
    </row>
    <row r="333" spans="1:5" ht="15">
      <c r="A333" s="9"/>
      <c r="B333" s="11">
        <v>2</v>
      </c>
      <c r="C333" s="12" t="s">
        <v>475</v>
      </c>
      <c r="D333" s="9"/>
      <c r="E333" s="10"/>
    </row>
    <row r="334" spans="1:5" ht="15">
      <c r="A334" s="9"/>
      <c r="B334" s="11">
        <v>1</v>
      </c>
      <c r="C334" s="12" t="s">
        <v>476</v>
      </c>
      <c r="D334" s="9"/>
      <c r="E334" s="10"/>
    </row>
    <row r="335" spans="1:5" ht="15">
      <c r="A335" s="9"/>
      <c r="B335" s="11">
        <v>3</v>
      </c>
      <c r="C335" s="12" t="s">
        <v>477</v>
      </c>
      <c r="D335" s="9"/>
      <c r="E335" s="10"/>
    </row>
    <row r="336" spans="1:5" ht="15">
      <c r="A336" s="9"/>
      <c r="B336" s="11">
        <v>1</v>
      </c>
      <c r="C336" s="12" t="s">
        <v>478</v>
      </c>
      <c r="D336" s="9"/>
      <c r="E336" s="10"/>
    </row>
    <row r="337" spans="1:5" ht="15">
      <c r="A337" s="9"/>
      <c r="B337" s="11">
        <v>1</v>
      </c>
      <c r="C337" s="12" t="s">
        <v>479</v>
      </c>
      <c r="D337" s="9"/>
      <c r="E337" s="10"/>
    </row>
    <row r="338" spans="1:5" ht="15">
      <c r="A338" s="9"/>
      <c r="B338" s="11">
        <v>2</v>
      </c>
      <c r="C338" s="12" t="s">
        <v>480</v>
      </c>
      <c r="D338" s="9"/>
      <c r="E338" s="10"/>
    </row>
    <row r="339" spans="1:5" ht="15">
      <c r="A339" s="9"/>
      <c r="B339" s="11">
        <v>1</v>
      </c>
      <c r="C339" s="12" t="s">
        <v>481</v>
      </c>
      <c r="D339" s="9"/>
      <c r="E339" s="10"/>
    </row>
    <row r="340" spans="1:5" ht="15">
      <c r="A340" s="9"/>
      <c r="B340" s="11">
        <v>2</v>
      </c>
      <c r="C340" s="12" t="s">
        <v>482</v>
      </c>
      <c r="D340" s="9"/>
      <c r="E340" s="10"/>
    </row>
    <row r="341" spans="1:5" ht="15">
      <c r="A341" s="9"/>
      <c r="B341" s="11">
        <v>1</v>
      </c>
      <c r="C341" s="12" t="s">
        <v>433</v>
      </c>
      <c r="D341" s="9"/>
      <c r="E341" s="10"/>
    </row>
    <row r="342" spans="1:5" ht="15">
      <c r="A342" s="9"/>
      <c r="B342" s="11">
        <v>2</v>
      </c>
      <c r="C342" s="12" t="s">
        <v>483</v>
      </c>
      <c r="D342" s="9"/>
      <c r="E342" s="10"/>
    </row>
    <row r="343" spans="1:5" ht="15">
      <c r="A343" s="9"/>
      <c r="B343" s="11">
        <v>1</v>
      </c>
      <c r="C343" s="12" t="s">
        <v>484</v>
      </c>
      <c r="D343" s="9"/>
      <c r="E343" s="10"/>
    </row>
    <row r="344" spans="1:5" ht="15">
      <c r="A344" s="9"/>
      <c r="B344" s="11">
        <v>1</v>
      </c>
      <c r="C344" s="12" t="s">
        <v>485</v>
      </c>
      <c r="D344" s="9"/>
      <c r="E344" s="10"/>
    </row>
    <row r="345" spans="1:5" ht="15">
      <c r="A345" s="9"/>
      <c r="B345" s="11">
        <v>1</v>
      </c>
      <c r="C345" s="12" t="s">
        <v>486</v>
      </c>
      <c r="D345" s="9"/>
      <c r="E345" s="10"/>
    </row>
    <row r="346" spans="1:5" ht="15">
      <c r="A346" s="9"/>
      <c r="B346" s="11">
        <v>4</v>
      </c>
      <c r="C346" s="12" t="s">
        <v>487</v>
      </c>
      <c r="D346" s="9"/>
      <c r="E346" s="10"/>
    </row>
    <row r="347" spans="1:5" ht="15">
      <c r="A347" s="9"/>
      <c r="B347" s="11">
        <v>2</v>
      </c>
      <c r="C347" s="12" t="s">
        <v>488</v>
      </c>
      <c r="D347" s="9"/>
      <c r="E347" s="10"/>
    </row>
    <row r="348" spans="1:5" ht="15.75">
      <c r="A348" s="9"/>
      <c r="B348" s="97" t="s">
        <v>489</v>
      </c>
      <c r="C348" s="97"/>
      <c r="D348" s="9"/>
      <c r="E348" s="10"/>
    </row>
    <row r="349" spans="1:5" ht="15">
      <c r="A349" s="9"/>
      <c r="B349" s="11">
        <v>1</v>
      </c>
      <c r="C349" s="12" t="s">
        <v>490</v>
      </c>
      <c r="D349" s="9"/>
      <c r="E349" s="10"/>
    </row>
    <row r="350" spans="1:5" ht="15">
      <c r="A350" s="9"/>
      <c r="B350" s="11">
        <v>2</v>
      </c>
      <c r="C350" s="12" t="s">
        <v>491</v>
      </c>
      <c r="D350" s="9"/>
      <c r="E350" s="10"/>
    </row>
    <row r="351" spans="1:5" ht="15">
      <c r="A351" s="9"/>
      <c r="B351" s="11">
        <v>2</v>
      </c>
      <c r="C351" s="12" t="s">
        <v>492</v>
      </c>
      <c r="D351" s="9"/>
      <c r="E351" s="10"/>
    </row>
    <row r="352" spans="1:5" ht="15">
      <c r="A352" s="9"/>
      <c r="B352" s="11">
        <v>1</v>
      </c>
      <c r="C352" s="12" t="s">
        <v>493</v>
      </c>
      <c r="D352" s="9"/>
      <c r="E352" s="10"/>
    </row>
    <row r="353" spans="1:5" ht="15">
      <c r="A353" s="9"/>
      <c r="B353" s="11">
        <v>1</v>
      </c>
      <c r="C353" s="12" t="s">
        <v>440</v>
      </c>
      <c r="D353" s="9"/>
      <c r="E353" s="10"/>
    </row>
    <row r="354" spans="1:5" ht="15">
      <c r="A354" s="9"/>
      <c r="B354" s="11">
        <v>1</v>
      </c>
      <c r="C354" s="12" t="s">
        <v>494</v>
      </c>
      <c r="D354" s="9"/>
      <c r="E354" s="10"/>
    </row>
    <row r="355" spans="1:5" ht="15">
      <c r="A355" s="9"/>
      <c r="B355" s="11">
        <v>2</v>
      </c>
      <c r="C355" s="12" t="s">
        <v>495</v>
      </c>
      <c r="D355" s="9"/>
      <c r="E355" s="10"/>
    </row>
    <row r="356" spans="1:5" ht="15">
      <c r="A356" s="9"/>
      <c r="B356" s="11">
        <v>2</v>
      </c>
      <c r="C356" s="12" t="s">
        <v>496</v>
      </c>
      <c r="D356" s="9"/>
      <c r="E356" s="10"/>
    </row>
    <row r="357" spans="1:5" ht="15">
      <c r="A357" s="9"/>
      <c r="B357" s="11">
        <v>1</v>
      </c>
      <c r="C357" s="12" t="s">
        <v>497</v>
      </c>
      <c r="D357" s="9"/>
      <c r="E357" s="10"/>
    </row>
    <row r="358" spans="1:5" ht="15">
      <c r="A358" s="9"/>
      <c r="B358" s="11">
        <v>1</v>
      </c>
      <c r="C358" s="12" t="s">
        <v>498</v>
      </c>
      <c r="D358" s="9"/>
      <c r="E358" s="10"/>
    </row>
    <row r="359" spans="1:5" ht="15">
      <c r="A359" s="9"/>
      <c r="B359" s="11">
        <v>1</v>
      </c>
      <c r="C359" s="12" t="s">
        <v>499</v>
      </c>
      <c r="D359" s="10"/>
      <c r="E359" s="10"/>
    </row>
    <row r="360" spans="1:5" ht="15">
      <c r="A360" s="9"/>
      <c r="B360" s="11">
        <v>1</v>
      </c>
      <c r="C360" s="12" t="s">
        <v>500</v>
      </c>
      <c r="D360" s="10"/>
      <c r="E360" s="10"/>
    </row>
    <row r="361" spans="1:5" ht="15">
      <c r="A361" s="9"/>
      <c r="B361" s="11">
        <v>1</v>
      </c>
      <c r="C361" s="12" t="s">
        <v>481</v>
      </c>
      <c r="D361" s="10"/>
      <c r="E361" s="10"/>
    </row>
    <row r="362" spans="1:5" ht="15">
      <c r="A362" s="9"/>
      <c r="B362" s="11">
        <v>2</v>
      </c>
      <c r="C362" s="12" t="s">
        <v>501</v>
      </c>
      <c r="D362" s="10"/>
      <c r="E362" s="10"/>
    </row>
    <row r="363" spans="1:5" ht="15">
      <c r="A363" s="9"/>
      <c r="B363" s="6">
        <v>15</v>
      </c>
      <c r="C363" s="14" t="s">
        <v>502</v>
      </c>
      <c r="D363" s="10"/>
      <c r="E363" s="10"/>
    </row>
    <row r="364" spans="1:5" ht="15">
      <c r="A364" s="9"/>
      <c r="B364" s="11">
        <v>6</v>
      </c>
      <c r="C364" s="12" t="s">
        <v>503</v>
      </c>
      <c r="D364" s="10"/>
      <c r="E364" s="10"/>
    </row>
    <row r="365" spans="1:5" ht="15">
      <c r="A365" s="9"/>
      <c r="B365" s="11">
        <v>1</v>
      </c>
      <c r="C365" s="12" t="s">
        <v>504</v>
      </c>
      <c r="D365" s="10"/>
      <c r="E365" s="10"/>
    </row>
    <row r="366" spans="1:5" ht="15">
      <c r="A366" s="9"/>
      <c r="B366" s="11">
        <v>3</v>
      </c>
      <c r="C366" s="12" t="s">
        <v>505</v>
      </c>
      <c r="D366" s="10"/>
      <c r="E366" s="10"/>
    </row>
    <row r="367" spans="1:5" ht="15">
      <c r="A367" s="9"/>
      <c r="B367" s="11">
        <v>2</v>
      </c>
      <c r="C367" s="12" t="s">
        <v>506</v>
      </c>
      <c r="D367" s="10"/>
      <c r="E367" s="10"/>
    </row>
    <row r="368" spans="1:5" ht="15">
      <c r="A368" s="9"/>
      <c r="B368" s="11">
        <v>1</v>
      </c>
      <c r="C368" s="12" t="s">
        <v>507</v>
      </c>
      <c r="D368" s="10"/>
      <c r="E368" s="10"/>
    </row>
    <row r="369" spans="1:5" ht="15">
      <c r="A369" s="9"/>
      <c r="B369" s="11">
        <v>2</v>
      </c>
      <c r="C369" s="12" t="s">
        <v>508</v>
      </c>
      <c r="D369" s="10"/>
      <c r="E369" s="10"/>
    </row>
    <row r="370" spans="1:5" ht="15.75">
      <c r="A370" s="15"/>
      <c r="B370" s="11">
        <v>1</v>
      </c>
      <c r="C370" s="12" t="s">
        <v>509</v>
      </c>
      <c r="D370" s="16"/>
      <c r="E370" s="17"/>
    </row>
    <row r="371" spans="1:5" ht="15">
      <c r="A371" s="18"/>
      <c r="B371" s="19"/>
      <c r="C371" s="20"/>
      <c r="D371" s="17"/>
      <c r="E371" s="17"/>
    </row>
    <row r="373" spans="1:5" ht="15.75">
      <c r="A373" s="23"/>
      <c r="B373" s="41"/>
      <c r="C373" s="42" t="s">
        <v>147</v>
      </c>
    </row>
    <row r="374" spans="1:5" ht="15.75">
      <c r="A374" s="23"/>
      <c r="B374" s="35"/>
      <c r="C374" s="43" t="s">
        <v>148</v>
      </c>
    </row>
    <row r="375" spans="1:5" ht="15.75">
      <c r="A375" s="23"/>
      <c r="B375" s="35">
        <v>20</v>
      </c>
      <c r="C375" s="43" t="s">
        <v>149</v>
      </c>
    </row>
    <row r="376" spans="1:5" ht="15.75">
      <c r="A376" s="23"/>
      <c r="B376" s="35">
        <v>14</v>
      </c>
      <c r="C376" s="43" t="s">
        <v>151</v>
      </c>
    </row>
    <row r="377" spans="1:5" ht="15">
      <c r="A377" s="23"/>
      <c r="B377" s="35">
        <v>6</v>
      </c>
      <c r="C377" s="44" t="s">
        <v>152</v>
      </c>
    </row>
    <row r="378" spans="1:5" ht="15.75">
      <c r="A378" s="23"/>
      <c r="B378" s="35"/>
      <c r="C378" s="43" t="s">
        <v>153</v>
      </c>
    </row>
    <row r="379" spans="1:5" ht="15.75">
      <c r="A379" s="23"/>
      <c r="B379" s="35">
        <v>17</v>
      </c>
      <c r="C379" s="43" t="s">
        <v>154</v>
      </c>
    </row>
    <row r="380" spans="1:5" ht="15.75">
      <c r="A380" s="23"/>
      <c r="B380" s="35">
        <v>18</v>
      </c>
      <c r="C380" s="43" t="s">
        <v>155</v>
      </c>
    </row>
    <row r="381" spans="1:5" ht="15.75">
      <c r="A381" s="23"/>
      <c r="B381" s="35">
        <v>14</v>
      </c>
      <c r="C381" s="43" t="s">
        <v>156</v>
      </c>
    </row>
    <row r="382" spans="1:5" ht="15">
      <c r="A382" s="23"/>
      <c r="B382" s="35">
        <v>6</v>
      </c>
      <c r="C382" s="44" t="s">
        <v>157</v>
      </c>
    </row>
    <row r="383" spans="1:5" ht="15.75">
      <c r="A383" s="23"/>
      <c r="B383" s="35"/>
      <c r="C383" s="43" t="s">
        <v>158</v>
      </c>
    </row>
    <row r="384" spans="1:5" ht="15">
      <c r="A384" s="23"/>
      <c r="B384" s="35">
        <v>10</v>
      </c>
      <c r="C384" s="44" t="s">
        <v>150</v>
      </c>
    </row>
    <row r="385" spans="1:3" ht="15">
      <c r="A385" s="23"/>
      <c r="B385" s="35">
        <v>3</v>
      </c>
      <c r="C385" s="44" t="s">
        <v>159</v>
      </c>
    </row>
    <row r="386" spans="1:3" ht="15">
      <c r="A386" s="23"/>
      <c r="B386" s="35">
        <v>1</v>
      </c>
      <c r="C386" s="44" t="s">
        <v>160</v>
      </c>
    </row>
    <row r="387" spans="1:3" ht="15">
      <c r="A387" s="23"/>
      <c r="B387" s="35">
        <v>1</v>
      </c>
      <c r="C387" s="44" t="s">
        <v>161</v>
      </c>
    </row>
    <row r="388" spans="1:3" ht="15">
      <c r="A388" s="23"/>
      <c r="B388" s="35">
        <v>2</v>
      </c>
      <c r="C388" s="44" t="s">
        <v>162</v>
      </c>
    </row>
    <row r="389" spans="1:3" ht="15.75">
      <c r="A389" s="23"/>
      <c r="B389" s="45"/>
      <c r="C389" s="43" t="s">
        <v>428</v>
      </c>
    </row>
    <row r="390" spans="1:3" ht="15">
      <c r="A390" s="23"/>
      <c r="B390" s="40">
        <v>2</v>
      </c>
      <c r="C390" s="38" t="s">
        <v>413</v>
      </c>
    </row>
    <row r="391" spans="1:3" ht="15">
      <c r="A391" s="23"/>
      <c r="B391" s="40">
        <v>1</v>
      </c>
      <c r="C391" s="38" t="s">
        <v>414</v>
      </c>
    </row>
    <row r="392" spans="1:3" ht="15">
      <c r="A392" s="23"/>
      <c r="B392" s="40">
        <v>2</v>
      </c>
      <c r="C392" s="38" t="s">
        <v>415</v>
      </c>
    </row>
    <row r="393" spans="1:3" ht="15">
      <c r="A393" s="23"/>
      <c r="B393" s="40">
        <v>2</v>
      </c>
      <c r="C393" s="38" t="s">
        <v>416</v>
      </c>
    </row>
    <row r="394" spans="1:3" ht="15">
      <c r="A394" s="23"/>
      <c r="B394" s="40">
        <v>1</v>
      </c>
      <c r="C394" s="38" t="s">
        <v>417</v>
      </c>
    </row>
    <row r="395" spans="1:3" ht="15">
      <c r="A395" s="23"/>
      <c r="B395" s="40">
        <v>1</v>
      </c>
      <c r="C395" s="38" t="s">
        <v>418</v>
      </c>
    </row>
    <row r="396" spans="1:3" ht="15">
      <c r="A396" s="23"/>
      <c r="B396" s="40">
        <v>1</v>
      </c>
      <c r="C396" s="38" t="s">
        <v>419</v>
      </c>
    </row>
    <row r="397" spans="1:3" ht="15">
      <c r="A397" s="23"/>
      <c r="B397" s="40">
        <v>1</v>
      </c>
      <c r="C397" s="38" t="s">
        <v>420</v>
      </c>
    </row>
    <row r="398" spans="1:3" ht="15">
      <c r="A398" s="23"/>
      <c r="B398" s="40">
        <v>1</v>
      </c>
      <c r="C398" s="38" t="s">
        <v>421</v>
      </c>
    </row>
    <row r="399" spans="1:3" ht="15">
      <c r="A399" s="23"/>
      <c r="B399" s="40">
        <v>1</v>
      </c>
      <c r="C399" s="38" t="s">
        <v>422</v>
      </c>
    </row>
    <row r="400" spans="1:3" ht="15">
      <c r="A400" s="23"/>
      <c r="B400" s="40">
        <v>2</v>
      </c>
      <c r="C400" s="38" t="s">
        <v>423</v>
      </c>
    </row>
    <row r="401" spans="1:3" ht="15">
      <c r="A401" s="23"/>
      <c r="B401" s="40">
        <v>1</v>
      </c>
      <c r="C401" s="38" t="s">
        <v>424</v>
      </c>
    </row>
    <row r="402" spans="1:3" ht="15">
      <c r="A402" s="23"/>
      <c r="B402" s="40">
        <v>10</v>
      </c>
      <c r="C402" s="38" t="s">
        <v>425</v>
      </c>
    </row>
    <row r="403" spans="1:3" ht="15">
      <c r="A403" s="23"/>
      <c r="B403" s="40">
        <v>2</v>
      </c>
      <c r="C403" s="38" t="s">
        <v>426</v>
      </c>
    </row>
    <row r="404" spans="1:3" ht="15">
      <c r="A404" s="23"/>
      <c r="B404" s="40">
        <v>1</v>
      </c>
      <c r="C404" s="38" t="s">
        <v>427</v>
      </c>
    </row>
    <row r="405" spans="1:3" ht="15">
      <c r="A405" s="23"/>
      <c r="B405" s="40">
        <v>1</v>
      </c>
      <c r="C405" s="38" t="s">
        <v>550</v>
      </c>
    </row>
    <row r="406" spans="1:3" ht="15">
      <c r="A406" s="23"/>
      <c r="B406" s="40">
        <v>2</v>
      </c>
      <c r="C406" s="38" t="s">
        <v>551</v>
      </c>
    </row>
    <row r="407" spans="1:3" ht="15">
      <c r="A407" s="23"/>
      <c r="B407" s="40">
        <v>2</v>
      </c>
      <c r="C407" s="38" t="s">
        <v>552</v>
      </c>
    </row>
    <row r="409" spans="1:3" ht="15.75">
      <c r="A409" s="87" t="s">
        <v>163</v>
      </c>
      <c r="B409" s="87"/>
    </row>
    <row r="410" spans="1:3" ht="15">
      <c r="A410" s="18"/>
      <c r="B410" s="19"/>
    </row>
    <row r="411" spans="1:3" ht="15">
      <c r="A411" s="18"/>
      <c r="B411" s="19"/>
    </row>
    <row r="412" spans="1:3" ht="15.75">
      <c r="A412" s="87" t="s">
        <v>164</v>
      </c>
      <c r="B412" s="87"/>
    </row>
  </sheetData>
  <mergeCells count="45">
    <mergeCell ref="B348:C348"/>
    <mergeCell ref="A409:B409"/>
    <mergeCell ref="A412:B412"/>
    <mergeCell ref="C315:D315"/>
    <mergeCell ref="C316:D316"/>
    <mergeCell ref="C317:D317"/>
    <mergeCell ref="A319:E319"/>
    <mergeCell ref="B320:C320"/>
    <mergeCell ref="B331:C331"/>
    <mergeCell ref="C314:D314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02:D302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290:D290"/>
    <mergeCell ref="A3:C3"/>
    <mergeCell ref="A4:C4"/>
    <mergeCell ref="A5:C5"/>
    <mergeCell ref="A6:C6"/>
    <mergeCell ref="A18:C18"/>
    <mergeCell ref="A284:D284"/>
    <mergeCell ref="A285:C285"/>
    <mergeCell ref="A286:D286"/>
    <mergeCell ref="A287:D287"/>
    <mergeCell ref="C288:D288"/>
    <mergeCell ref="C289:D28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2533-25CE-4CBB-AFF2-CE291B6922D2}">
  <dimension ref="A3:E215"/>
  <sheetViews>
    <sheetView tabSelected="1" topLeftCell="A101" zoomScaleNormal="100" workbookViewId="0">
      <selection activeCell="A154" sqref="A154:D198"/>
    </sheetView>
  </sheetViews>
  <sheetFormatPr baseColWidth="10" defaultColWidth="11.42578125" defaultRowHeight="20.100000000000001" customHeight="1"/>
  <cols>
    <col min="1" max="1" width="13.140625" style="21" customWidth="1"/>
    <col min="2" max="2" width="31" style="26" customWidth="1"/>
    <col min="3" max="3" width="111.7109375" style="22" customWidth="1"/>
    <col min="4" max="4" width="17.5703125" style="23" customWidth="1"/>
    <col min="5" max="5" width="18.140625" style="23" customWidth="1"/>
    <col min="6" max="237" width="11.42578125" style="23"/>
    <col min="238" max="238" width="13.140625" style="23" customWidth="1"/>
    <col min="239" max="239" width="19.140625" style="23" customWidth="1"/>
    <col min="240" max="240" width="38.5703125" style="23" customWidth="1"/>
    <col min="241" max="241" width="11.42578125" style="23"/>
    <col min="242" max="242" width="12.5703125" style="23" customWidth="1"/>
    <col min="243" max="493" width="11.42578125" style="23"/>
    <col min="494" max="494" width="13.140625" style="23" customWidth="1"/>
    <col min="495" max="495" width="19.140625" style="23" customWidth="1"/>
    <col min="496" max="496" width="38.5703125" style="23" customWidth="1"/>
    <col min="497" max="497" width="11.42578125" style="23"/>
    <col min="498" max="498" width="12.5703125" style="23" customWidth="1"/>
    <col min="499" max="749" width="11.42578125" style="23"/>
    <col min="750" max="750" width="13.140625" style="23" customWidth="1"/>
    <col min="751" max="751" width="19.140625" style="23" customWidth="1"/>
    <col min="752" max="752" width="38.5703125" style="23" customWidth="1"/>
    <col min="753" max="753" width="11.42578125" style="23"/>
    <col min="754" max="754" width="12.5703125" style="23" customWidth="1"/>
    <col min="755" max="1005" width="11.42578125" style="23"/>
    <col min="1006" max="1006" width="13.140625" style="23" customWidth="1"/>
    <col min="1007" max="1007" width="19.140625" style="23" customWidth="1"/>
    <col min="1008" max="1008" width="38.5703125" style="23" customWidth="1"/>
    <col min="1009" max="1009" width="11.42578125" style="23"/>
    <col min="1010" max="1010" width="12.5703125" style="23" customWidth="1"/>
    <col min="1011" max="1261" width="11.42578125" style="23"/>
    <col min="1262" max="1262" width="13.140625" style="23" customWidth="1"/>
    <col min="1263" max="1263" width="19.140625" style="23" customWidth="1"/>
    <col min="1264" max="1264" width="38.5703125" style="23" customWidth="1"/>
    <col min="1265" max="1265" width="11.42578125" style="23"/>
    <col min="1266" max="1266" width="12.5703125" style="23" customWidth="1"/>
    <col min="1267" max="1517" width="11.42578125" style="23"/>
    <col min="1518" max="1518" width="13.140625" style="23" customWidth="1"/>
    <col min="1519" max="1519" width="19.140625" style="23" customWidth="1"/>
    <col min="1520" max="1520" width="38.5703125" style="23" customWidth="1"/>
    <col min="1521" max="1521" width="11.42578125" style="23"/>
    <col min="1522" max="1522" width="12.5703125" style="23" customWidth="1"/>
    <col min="1523" max="1773" width="11.42578125" style="23"/>
    <col min="1774" max="1774" width="13.140625" style="23" customWidth="1"/>
    <col min="1775" max="1775" width="19.140625" style="23" customWidth="1"/>
    <col min="1776" max="1776" width="38.5703125" style="23" customWidth="1"/>
    <col min="1777" max="1777" width="11.42578125" style="23"/>
    <col min="1778" max="1778" width="12.5703125" style="23" customWidth="1"/>
    <col min="1779" max="2029" width="11.42578125" style="23"/>
    <col min="2030" max="2030" width="13.140625" style="23" customWidth="1"/>
    <col min="2031" max="2031" width="19.140625" style="23" customWidth="1"/>
    <col min="2032" max="2032" width="38.5703125" style="23" customWidth="1"/>
    <col min="2033" max="2033" width="11.42578125" style="23"/>
    <col min="2034" max="2034" width="12.5703125" style="23" customWidth="1"/>
    <col min="2035" max="2285" width="11.42578125" style="23"/>
    <col min="2286" max="2286" width="13.140625" style="23" customWidth="1"/>
    <col min="2287" max="2287" width="19.140625" style="23" customWidth="1"/>
    <col min="2288" max="2288" width="38.5703125" style="23" customWidth="1"/>
    <col min="2289" max="2289" width="11.42578125" style="23"/>
    <col min="2290" max="2290" width="12.5703125" style="23" customWidth="1"/>
    <col min="2291" max="2541" width="11.42578125" style="23"/>
    <col min="2542" max="2542" width="13.140625" style="23" customWidth="1"/>
    <col min="2543" max="2543" width="19.140625" style="23" customWidth="1"/>
    <col min="2544" max="2544" width="38.5703125" style="23" customWidth="1"/>
    <col min="2545" max="2545" width="11.42578125" style="23"/>
    <col min="2546" max="2546" width="12.5703125" style="23" customWidth="1"/>
    <col min="2547" max="2797" width="11.42578125" style="23"/>
    <col min="2798" max="2798" width="13.140625" style="23" customWidth="1"/>
    <col min="2799" max="2799" width="19.140625" style="23" customWidth="1"/>
    <col min="2800" max="2800" width="38.5703125" style="23" customWidth="1"/>
    <col min="2801" max="2801" width="11.42578125" style="23"/>
    <col min="2802" max="2802" width="12.5703125" style="23" customWidth="1"/>
    <col min="2803" max="3053" width="11.42578125" style="23"/>
    <col min="3054" max="3054" width="13.140625" style="23" customWidth="1"/>
    <col min="3055" max="3055" width="19.140625" style="23" customWidth="1"/>
    <col min="3056" max="3056" width="38.5703125" style="23" customWidth="1"/>
    <col min="3057" max="3057" width="11.42578125" style="23"/>
    <col min="3058" max="3058" width="12.5703125" style="23" customWidth="1"/>
    <col min="3059" max="3309" width="11.42578125" style="23"/>
    <col min="3310" max="3310" width="13.140625" style="23" customWidth="1"/>
    <col min="3311" max="3311" width="19.140625" style="23" customWidth="1"/>
    <col min="3312" max="3312" width="38.5703125" style="23" customWidth="1"/>
    <col min="3313" max="3313" width="11.42578125" style="23"/>
    <col min="3314" max="3314" width="12.5703125" style="23" customWidth="1"/>
    <col min="3315" max="3565" width="11.42578125" style="23"/>
    <col min="3566" max="3566" width="13.140625" style="23" customWidth="1"/>
    <col min="3567" max="3567" width="19.140625" style="23" customWidth="1"/>
    <col min="3568" max="3568" width="38.5703125" style="23" customWidth="1"/>
    <col min="3569" max="3569" width="11.42578125" style="23"/>
    <col min="3570" max="3570" width="12.5703125" style="23" customWidth="1"/>
    <col min="3571" max="3821" width="11.42578125" style="23"/>
    <col min="3822" max="3822" width="13.140625" style="23" customWidth="1"/>
    <col min="3823" max="3823" width="19.140625" style="23" customWidth="1"/>
    <col min="3824" max="3824" width="38.5703125" style="23" customWidth="1"/>
    <col min="3825" max="3825" width="11.42578125" style="23"/>
    <col min="3826" max="3826" width="12.5703125" style="23" customWidth="1"/>
    <col min="3827" max="4077" width="11.42578125" style="23"/>
    <col min="4078" max="4078" width="13.140625" style="23" customWidth="1"/>
    <col min="4079" max="4079" width="19.140625" style="23" customWidth="1"/>
    <col min="4080" max="4080" width="38.5703125" style="23" customWidth="1"/>
    <col min="4081" max="4081" width="11.42578125" style="23"/>
    <col min="4082" max="4082" width="12.5703125" style="23" customWidth="1"/>
    <col min="4083" max="4333" width="11.42578125" style="23"/>
    <col min="4334" max="4334" width="13.140625" style="23" customWidth="1"/>
    <col min="4335" max="4335" width="19.140625" style="23" customWidth="1"/>
    <col min="4336" max="4336" width="38.5703125" style="23" customWidth="1"/>
    <col min="4337" max="4337" width="11.42578125" style="23"/>
    <col min="4338" max="4338" width="12.5703125" style="23" customWidth="1"/>
    <col min="4339" max="4589" width="11.42578125" style="23"/>
    <col min="4590" max="4590" width="13.140625" style="23" customWidth="1"/>
    <col min="4591" max="4591" width="19.140625" style="23" customWidth="1"/>
    <col min="4592" max="4592" width="38.5703125" style="23" customWidth="1"/>
    <col min="4593" max="4593" width="11.42578125" style="23"/>
    <col min="4594" max="4594" width="12.5703125" style="23" customWidth="1"/>
    <col min="4595" max="4845" width="11.42578125" style="23"/>
    <col min="4846" max="4846" width="13.140625" style="23" customWidth="1"/>
    <col min="4847" max="4847" width="19.140625" style="23" customWidth="1"/>
    <col min="4848" max="4848" width="38.5703125" style="23" customWidth="1"/>
    <col min="4849" max="4849" width="11.42578125" style="23"/>
    <col min="4850" max="4850" width="12.5703125" style="23" customWidth="1"/>
    <col min="4851" max="5101" width="11.42578125" style="23"/>
    <col min="5102" max="5102" width="13.140625" style="23" customWidth="1"/>
    <col min="5103" max="5103" width="19.140625" style="23" customWidth="1"/>
    <col min="5104" max="5104" width="38.5703125" style="23" customWidth="1"/>
    <col min="5105" max="5105" width="11.42578125" style="23"/>
    <col min="5106" max="5106" width="12.5703125" style="23" customWidth="1"/>
    <col min="5107" max="5357" width="11.42578125" style="23"/>
    <col min="5358" max="5358" width="13.140625" style="23" customWidth="1"/>
    <col min="5359" max="5359" width="19.140625" style="23" customWidth="1"/>
    <col min="5360" max="5360" width="38.5703125" style="23" customWidth="1"/>
    <col min="5361" max="5361" width="11.42578125" style="23"/>
    <col min="5362" max="5362" width="12.5703125" style="23" customWidth="1"/>
    <col min="5363" max="5613" width="11.42578125" style="23"/>
    <col min="5614" max="5614" width="13.140625" style="23" customWidth="1"/>
    <col min="5615" max="5615" width="19.140625" style="23" customWidth="1"/>
    <col min="5616" max="5616" width="38.5703125" style="23" customWidth="1"/>
    <col min="5617" max="5617" width="11.42578125" style="23"/>
    <col min="5618" max="5618" width="12.5703125" style="23" customWidth="1"/>
    <col min="5619" max="5869" width="11.42578125" style="23"/>
    <col min="5870" max="5870" width="13.140625" style="23" customWidth="1"/>
    <col min="5871" max="5871" width="19.140625" style="23" customWidth="1"/>
    <col min="5872" max="5872" width="38.5703125" style="23" customWidth="1"/>
    <col min="5873" max="5873" width="11.42578125" style="23"/>
    <col min="5874" max="5874" width="12.5703125" style="23" customWidth="1"/>
    <col min="5875" max="6125" width="11.42578125" style="23"/>
    <col min="6126" max="6126" width="13.140625" style="23" customWidth="1"/>
    <col min="6127" max="6127" width="19.140625" style="23" customWidth="1"/>
    <col min="6128" max="6128" width="38.5703125" style="23" customWidth="1"/>
    <col min="6129" max="6129" width="11.42578125" style="23"/>
    <col min="6130" max="6130" width="12.5703125" style="23" customWidth="1"/>
    <col min="6131" max="6381" width="11.42578125" style="23"/>
    <col min="6382" max="6382" width="13.140625" style="23" customWidth="1"/>
    <col min="6383" max="6383" width="19.140625" style="23" customWidth="1"/>
    <col min="6384" max="6384" width="38.5703125" style="23" customWidth="1"/>
    <col min="6385" max="6385" width="11.42578125" style="23"/>
    <col min="6386" max="6386" width="12.5703125" style="23" customWidth="1"/>
    <col min="6387" max="6637" width="11.42578125" style="23"/>
    <col min="6638" max="6638" width="13.140625" style="23" customWidth="1"/>
    <col min="6639" max="6639" width="19.140625" style="23" customWidth="1"/>
    <col min="6640" max="6640" width="38.5703125" style="23" customWidth="1"/>
    <col min="6641" max="6641" width="11.42578125" style="23"/>
    <col min="6642" max="6642" width="12.5703125" style="23" customWidth="1"/>
    <col min="6643" max="6893" width="11.42578125" style="23"/>
    <col min="6894" max="6894" width="13.140625" style="23" customWidth="1"/>
    <col min="6895" max="6895" width="19.140625" style="23" customWidth="1"/>
    <col min="6896" max="6896" width="38.5703125" style="23" customWidth="1"/>
    <col min="6897" max="6897" width="11.42578125" style="23"/>
    <col min="6898" max="6898" width="12.5703125" style="23" customWidth="1"/>
    <col min="6899" max="7149" width="11.42578125" style="23"/>
    <col min="7150" max="7150" width="13.140625" style="23" customWidth="1"/>
    <col min="7151" max="7151" width="19.140625" style="23" customWidth="1"/>
    <col min="7152" max="7152" width="38.5703125" style="23" customWidth="1"/>
    <col min="7153" max="7153" width="11.42578125" style="23"/>
    <col min="7154" max="7154" width="12.5703125" style="23" customWidth="1"/>
    <col min="7155" max="7405" width="11.42578125" style="23"/>
    <col min="7406" max="7406" width="13.140625" style="23" customWidth="1"/>
    <col min="7407" max="7407" width="19.140625" style="23" customWidth="1"/>
    <col min="7408" max="7408" width="38.5703125" style="23" customWidth="1"/>
    <col min="7409" max="7409" width="11.42578125" style="23"/>
    <col min="7410" max="7410" width="12.5703125" style="23" customWidth="1"/>
    <col min="7411" max="7661" width="11.42578125" style="23"/>
    <col min="7662" max="7662" width="13.140625" style="23" customWidth="1"/>
    <col min="7663" max="7663" width="19.140625" style="23" customWidth="1"/>
    <col min="7664" max="7664" width="38.5703125" style="23" customWidth="1"/>
    <col min="7665" max="7665" width="11.42578125" style="23"/>
    <col min="7666" max="7666" width="12.5703125" style="23" customWidth="1"/>
    <col min="7667" max="7917" width="11.42578125" style="23"/>
    <col min="7918" max="7918" width="13.140625" style="23" customWidth="1"/>
    <col min="7919" max="7919" width="19.140625" style="23" customWidth="1"/>
    <col min="7920" max="7920" width="38.5703125" style="23" customWidth="1"/>
    <col min="7921" max="7921" width="11.42578125" style="23"/>
    <col min="7922" max="7922" width="12.5703125" style="23" customWidth="1"/>
    <col min="7923" max="8173" width="11.42578125" style="23"/>
    <col min="8174" max="8174" width="13.140625" style="23" customWidth="1"/>
    <col min="8175" max="8175" width="19.140625" style="23" customWidth="1"/>
    <col min="8176" max="8176" width="38.5703125" style="23" customWidth="1"/>
    <col min="8177" max="8177" width="11.42578125" style="23"/>
    <col min="8178" max="8178" width="12.5703125" style="23" customWidth="1"/>
    <col min="8179" max="8429" width="11.42578125" style="23"/>
    <col min="8430" max="8430" width="13.140625" style="23" customWidth="1"/>
    <col min="8431" max="8431" width="19.140625" style="23" customWidth="1"/>
    <col min="8432" max="8432" width="38.5703125" style="23" customWidth="1"/>
    <col min="8433" max="8433" width="11.42578125" style="23"/>
    <col min="8434" max="8434" width="12.5703125" style="23" customWidth="1"/>
    <col min="8435" max="8685" width="11.42578125" style="23"/>
    <col min="8686" max="8686" width="13.140625" style="23" customWidth="1"/>
    <col min="8687" max="8687" width="19.140625" style="23" customWidth="1"/>
    <col min="8688" max="8688" width="38.5703125" style="23" customWidth="1"/>
    <col min="8689" max="8689" width="11.42578125" style="23"/>
    <col min="8690" max="8690" width="12.5703125" style="23" customWidth="1"/>
    <col min="8691" max="8941" width="11.42578125" style="23"/>
    <col min="8942" max="8942" width="13.140625" style="23" customWidth="1"/>
    <col min="8943" max="8943" width="19.140625" style="23" customWidth="1"/>
    <col min="8944" max="8944" width="38.5703125" style="23" customWidth="1"/>
    <col min="8945" max="8945" width="11.42578125" style="23"/>
    <col min="8946" max="8946" width="12.5703125" style="23" customWidth="1"/>
    <col min="8947" max="9197" width="11.42578125" style="23"/>
    <col min="9198" max="9198" width="13.140625" style="23" customWidth="1"/>
    <col min="9199" max="9199" width="19.140625" style="23" customWidth="1"/>
    <col min="9200" max="9200" width="38.5703125" style="23" customWidth="1"/>
    <col min="9201" max="9201" width="11.42578125" style="23"/>
    <col min="9202" max="9202" width="12.5703125" style="23" customWidth="1"/>
    <col min="9203" max="9453" width="11.42578125" style="23"/>
    <col min="9454" max="9454" width="13.140625" style="23" customWidth="1"/>
    <col min="9455" max="9455" width="19.140625" style="23" customWidth="1"/>
    <col min="9456" max="9456" width="38.5703125" style="23" customWidth="1"/>
    <col min="9457" max="9457" width="11.42578125" style="23"/>
    <col min="9458" max="9458" width="12.5703125" style="23" customWidth="1"/>
    <col min="9459" max="9709" width="11.42578125" style="23"/>
    <col min="9710" max="9710" width="13.140625" style="23" customWidth="1"/>
    <col min="9711" max="9711" width="19.140625" style="23" customWidth="1"/>
    <col min="9712" max="9712" width="38.5703125" style="23" customWidth="1"/>
    <col min="9713" max="9713" width="11.42578125" style="23"/>
    <col min="9714" max="9714" width="12.5703125" style="23" customWidth="1"/>
    <col min="9715" max="9965" width="11.42578125" style="23"/>
    <col min="9966" max="9966" width="13.140625" style="23" customWidth="1"/>
    <col min="9967" max="9967" width="19.140625" style="23" customWidth="1"/>
    <col min="9968" max="9968" width="38.5703125" style="23" customWidth="1"/>
    <col min="9969" max="9969" width="11.42578125" style="23"/>
    <col min="9970" max="9970" width="12.5703125" style="23" customWidth="1"/>
    <col min="9971" max="10221" width="11.42578125" style="23"/>
    <col min="10222" max="10222" width="13.140625" style="23" customWidth="1"/>
    <col min="10223" max="10223" width="19.140625" style="23" customWidth="1"/>
    <col min="10224" max="10224" width="38.5703125" style="23" customWidth="1"/>
    <col min="10225" max="10225" width="11.42578125" style="23"/>
    <col min="10226" max="10226" width="12.5703125" style="23" customWidth="1"/>
    <col min="10227" max="10477" width="11.42578125" style="23"/>
    <col min="10478" max="10478" width="13.140625" style="23" customWidth="1"/>
    <col min="10479" max="10479" width="19.140625" style="23" customWidth="1"/>
    <col min="10480" max="10480" width="38.5703125" style="23" customWidth="1"/>
    <col min="10481" max="10481" width="11.42578125" style="23"/>
    <col min="10482" max="10482" width="12.5703125" style="23" customWidth="1"/>
    <col min="10483" max="10733" width="11.42578125" style="23"/>
    <col min="10734" max="10734" width="13.140625" style="23" customWidth="1"/>
    <col min="10735" max="10735" width="19.140625" style="23" customWidth="1"/>
    <col min="10736" max="10736" width="38.5703125" style="23" customWidth="1"/>
    <col min="10737" max="10737" width="11.42578125" style="23"/>
    <col min="10738" max="10738" width="12.5703125" style="23" customWidth="1"/>
    <col min="10739" max="10989" width="11.42578125" style="23"/>
    <col min="10990" max="10990" width="13.140625" style="23" customWidth="1"/>
    <col min="10991" max="10991" width="19.140625" style="23" customWidth="1"/>
    <col min="10992" max="10992" width="38.5703125" style="23" customWidth="1"/>
    <col min="10993" max="10993" width="11.42578125" style="23"/>
    <col min="10994" max="10994" width="12.5703125" style="23" customWidth="1"/>
    <col min="10995" max="11245" width="11.42578125" style="23"/>
    <col min="11246" max="11246" width="13.140625" style="23" customWidth="1"/>
    <col min="11247" max="11247" width="19.140625" style="23" customWidth="1"/>
    <col min="11248" max="11248" width="38.5703125" style="23" customWidth="1"/>
    <col min="11249" max="11249" width="11.42578125" style="23"/>
    <col min="11250" max="11250" width="12.5703125" style="23" customWidth="1"/>
    <col min="11251" max="11501" width="11.42578125" style="23"/>
    <col min="11502" max="11502" width="13.140625" style="23" customWidth="1"/>
    <col min="11503" max="11503" width="19.140625" style="23" customWidth="1"/>
    <col min="11504" max="11504" width="38.5703125" style="23" customWidth="1"/>
    <col min="11505" max="11505" width="11.42578125" style="23"/>
    <col min="11506" max="11506" width="12.5703125" style="23" customWidth="1"/>
    <col min="11507" max="11757" width="11.42578125" style="23"/>
    <col min="11758" max="11758" width="13.140625" style="23" customWidth="1"/>
    <col min="11759" max="11759" width="19.140625" style="23" customWidth="1"/>
    <col min="11760" max="11760" width="38.5703125" style="23" customWidth="1"/>
    <col min="11761" max="11761" width="11.42578125" style="23"/>
    <col min="11762" max="11762" width="12.5703125" style="23" customWidth="1"/>
    <col min="11763" max="12013" width="11.42578125" style="23"/>
    <col min="12014" max="12014" width="13.140625" style="23" customWidth="1"/>
    <col min="12015" max="12015" width="19.140625" style="23" customWidth="1"/>
    <col min="12016" max="12016" width="38.5703125" style="23" customWidth="1"/>
    <col min="12017" max="12017" width="11.42578125" style="23"/>
    <col min="12018" max="12018" width="12.5703125" style="23" customWidth="1"/>
    <col min="12019" max="12269" width="11.42578125" style="23"/>
    <col min="12270" max="12270" width="13.140625" style="23" customWidth="1"/>
    <col min="12271" max="12271" width="19.140625" style="23" customWidth="1"/>
    <col min="12272" max="12272" width="38.5703125" style="23" customWidth="1"/>
    <col min="12273" max="12273" width="11.42578125" style="23"/>
    <col min="12274" max="12274" width="12.5703125" style="23" customWidth="1"/>
    <col min="12275" max="12525" width="11.42578125" style="23"/>
    <col min="12526" max="12526" width="13.140625" style="23" customWidth="1"/>
    <col min="12527" max="12527" width="19.140625" style="23" customWidth="1"/>
    <col min="12528" max="12528" width="38.5703125" style="23" customWidth="1"/>
    <col min="12529" max="12529" width="11.42578125" style="23"/>
    <col min="12530" max="12530" width="12.5703125" style="23" customWidth="1"/>
    <col min="12531" max="12781" width="11.42578125" style="23"/>
    <col min="12782" max="12782" width="13.140625" style="23" customWidth="1"/>
    <col min="12783" max="12783" width="19.140625" style="23" customWidth="1"/>
    <col min="12784" max="12784" width="38.5703125" style="23" customWidth="1"/>
    <col min="12785" max="12785" width="11.42578125" style="23"/>
    <col min="12786" max="12786" width="12.5703125" style="23" customWidth="1"/>
    <col min="12787" max="13037" width="11.42578125" style="23"/>
    <col min="13038" max="13038" width="13.140625" style="23" customWidth="1"/>
    <col min="13039" max="13039" width="19.140625" style="23" customWidth="1"/>
    <col min="13040" max="13040" width="38.5703125" style="23" customWidth="1"/>
    <col min="13041" max="13041" width="11.42578125" style="23"/>
    <col min="13042" max="13042" width="12.5703125" style="23" customWidth="1"/>
    <col min="13043" max="13293" width="11.42578125" style="23"/>
    <col min="13294" max="13294" width="13.140625" style="23" customWidth="1"/>
    <col min="13295" max="13295" width="19.140625" style="23" customWidth="1"/>
    <col min="13296" max="13296" width="38.5703125" style="23" customWidth="1"/>
    <col min="13297" max="13297" width="11.42578125" style="23"/>
    <col min="13298" max="13298" width="12.5703125" style="23" customWidth="1"/>
    <col min="13299" max="13549" width="11.42578125" style="23"/>
    <col min="13550" max="13550" width="13.140625" style="23" customWidth="1"/>
    <col min="13551" max="13551" width="19.140625" style="23" customWidth="1"/>
    <col min="13552" max="13552" width="38.5703125" style="23" customWidth="1"/>
    <col min="13553" max="13553" width="11.42578125" style="23"/>
    <col min="13554" max="13554" width="12.5703125" style="23" customWidth="1"/>
    <col min="13555" max="13805" width="11.42578125" style="23"/>
    <col min="13806" max="13806" width="13.140625" style="23" customWidth="1"/>
    <col min="13807" max="13807" width="19.140625" style="23" customWidth="1"/>
    <col min="13808" max="13808" width="38.5703125" style="23" customWidth="1"/>
    <col min="13809" max="13809" width="11.42578125" style="23"/>
    <col min="13810" max="13810" width="12.5703125" style="23" customWidth="1"/>
    <col min="13811" max="14061" width="11.42578125" style="23"/>
    <col min="14062" max="14062" width="13.140625" style="23" customWidth="1"/>
    <col min="14063" max="14063" width="19.140625" style="23" customWidth="1"/>
    <col min="14064" max="14064" width="38.5703125" style="23" customWidth="1"/>
    <col min="14065" max="14065" width="11.42578125" style="23"/>
    <col min="14066" max="14066" width="12.5703125" style="23" customWidth="1"/>
    <col min="14067" max="14317" width="11.42578125" style="23"/>
    <col min="14318" max="14318" width="13.140625" style="23" customWidth="1"/>
    <col min="14319" max="14319" width="19.140625" style="23" customWidth="1"/>
    <col min="14320" max="14320" width="38.5703125" style="23" customWidth="1"/>
    <col min="14321" max="14321" width="11.42578125" style="23"/>
    <col min="14322" max="14322" width="12.5703125" style="23" customWidth="1"/>
    <col min="14323" max="14573" width="11.42578125" style="23"/>
    <col min="14574" max="14574" width="13.140625" style="23" customWidth="1"/>
    <col min="14575" max="14575" width="19.140625" style="23" customWidth="1"/>
    <col min="14576" max="14576" width="38.5703125" style="23" customWidth="1"/>
    <col min="14577" max="14577" width="11.42578125" style="23"/>
    <col min="14578" max="14578" width="12.5703125" style="23" customWidth="1"/>
    <col min="14579" max="14829" width="11.42578125" style="23"/>
    <col min="14830" max="14830" width="13.140625" style="23" customWidth="1"/>
    <col min="14831" max="14831" width="19.140625" style="23" customWidth="1"/>
    <col min="14832" max="14832" width="38.5703125" style="23" customWidth="1"/>
    <col min="14833" max="14833" width="11.42578125" style="23"/>
    <col min="14834" max="14834" width="12.5703125" style="23" customWidth="1"/>
    <col min="14835" max="15085" width="11.42578125" style="23"/>
    <col min="15086" max="15086" width="13.140625" style="23" customWidth="1"/>
    <col min="15087" max="15087" width="19.140625" style="23" customWidth="1"/>
    <col min="15088" max="15088" width="38.5703125" style="23" customWidth="1"/>
    <col min="15089" max="15089" width="11.42578125" style="23"/>
    <col min="15090" max="15090" width="12.5703125" style="23" customWidth="1"/>
    <col min="15091" max="15341" width="11.42578125" style="23"/>
    <col min="15342" max="15342" width="13.140625" style="23" customWidth="1"/>
    <col min="15343" max="15343" width="19.140625" style="23" customWidth="1"/>
    <col min="15344" max="15344" width="38.5703125" style="23" customWidth="1"/>
    <col min="15345" max="15345" width="11.42578125" style="23"/>
    <col min="15346" max="15346" width="12.5703125" style="23" customWidth="1"/>
    <col min="15347" max="15597" width="11.42578125" style="23"/>
    <col min="15598" max="15598" width="13.140625" style="23" customWidth="1"/>
    <col min="15599" max="15599" width="19.140625" style="23" customWidth="1"/>
    <col min="15600" max="15600" width="38.5703125" style="23" customWidth="1"/>
    <col min="15601" max="15601" width="11.42578125" style="23"/>
    <col min="15602" max="15602" width="12.5703125" style="23" customWidth="1"/>
    <col min="15603" max="15853" width="11.42578125" style="23"/>
    <col min="15854" max="15854" width="13.140625" style="23" customWidth="1"/>
    <col min="15855" max="15855" width="19.140625" style="23" customWidth="1"/>
    <col min="15856" max="15856" width="38.5703125" style="23" customWidth="1"/>
    <col min="15857" max="15857" width="11.42578125" style="23"/>
    <col min="15858" max="15858" width="12.5703125" style="23" customWidth="1"/>
    <col min="15859" max="16109" width="11.42578125" style="23"/>
    <col min="16110" max="16110" width="13.140625" style="23" customWidth="1"/>
    <col min="16111" max="16111" width="19.140625" style="23" customWidth="1"/>
    <col min="16112" max="16112" width="38.5703125" style="23" customWidth="1"/>
    <col min="16113" max="16113" width="11.42578125" style="23"/>
    <col min="16114" max="16114" width="12.5703125" style="23" customWidth="1"/>
    <col min="16115" max="16384" width="11.42578125" style="23"/>
  </cols>
  <sheetData>
    <row r="3" spans="1:3" ht="20.100000000000001" customHeight="1">
      <c r="A3" s="104" t="s">
        <v>429</v>
      </c>
      <c r="B3" s="104"/>
      <c r="C3" s="104"/>
    </row>
    <row r="4" spans="1:3" ht="20.100000000000001" customHeight="1">
      <c r="A4" s="100" t="s">
        <v>430</v>
      </c>
      <c r="B4" s="100"/>
      <c r="C4" s="100"/>
    </row>
    <row r="5" spans="1:3" ht="20.100000000000001" customHeight="1">
      <c r="A5" s="101" t="s">
        <v>431</v>
      </c>
      <c r="B5" s="101"/>
      <c r="C5" s="101"/>
    </row>
    <row r="6" spans="1:3" ht="20.100000000000001" customHeight="1">
      <c r="A6" s="102" t="s">
        <v>0</v>
      </c>
      <c r="B6" s="102"/>
      <c r="C6" s="102"/>
    </row>
    <row r="7" spans="1:3" ht="20.100000000000001" customHeight="1" thickBot="1">
      <c r="A7" s="25" t="s">
        <v>1</v>
      </c>
      <c r="C7" s="57" t="s">
        <v>677</v>
      </c>
    </row>
    <row r="8" spans="1:3" ht="20.100000000000001" customHeight="1" thickBot="1">
      <c r="A8" s="25" t="s">
        <v>2</v>
      </c>
      <c r="C8" s="27" t="s">
        <v>661</v>
      </c>
    </row>
    <row r="9" spans="1:3" ht="20.100000000000001" customHeight="1" thickBot="1">
      <c r="A9" s="25" t="s">
        <v>3</v>
      </c>
      <c r="C9" s="27" t="s">
        <v>662</v>
      </c>
    </row>
    <row r="10" spans="1:3" ht="20.100000000000001" customHeight="1" thickBot="1">
      <c r="A10" s="25" t="s">
        <v>4</v>
      </c>
      <c r="C10" s="27" t="s">
        <v>663</v>
      </c>
    </row>
    <row r="11" spans="1:3" ht="20.100000000000001" customHeight="1" thickBot="1">
      <c r="A11" s="25" t="s">
        <v>5</v>
      </c>
      <c r="C11" s="27" t="s">
        <v>664</v>
      </c>
    </row>
    <row r="12" spans="1:3" ht="20.100000000000001" customHeight="1" thickBot="1">
      <c r="A12" s="25" t="s">
        <v>6</v>
      </c>
      <c r="C12" s="27" t="s">
        <v>665</v>
      </c>
    </row>
    <row r="13" spans="1:3" ht="20.100000000000001" customHeight="1" thickBot="1">
      <c r="A13" s="28" t="s">
        <v>7</v>
      </c>
      <c r="B13" s="29"/>
      <c r="C13" s="27" t="s">
        <v>678</v>
      </c>
    </row>
    <row r="14" spans="1:3" ht="20.100000000000001" customHeight="1" thickBot="1">
      <c r="A14" s="28" t="s">
        <v>8</v>
      </c>
      <c r="B14" s="29"/>
      <c r="C14" s="60"/>
    </row>
    <row r="15" spans="1:3" ht="20.100000000000001" customHeight="1" thickBot="1">
      <c r="A15" s="28" t="s">
        <v>9</v>
      </c>
      <c r="B15" s="29"/>
      <c r="C15" s="61"/>
    </row>
    <row r="16" spans="1:3" ht="20.100000000000001" customHeight="1" thickBot="1">
      <c r="A16" s="28" t="s">
        <v>10</v>
      </c>
      <c r="B16" s="29"/>
      <c r="C16" s="57" t="s">
        <v>677</v>
      </c>
    </row>
    <row r="17" spans="1:5" ht="20.100000000000001" customHeight="1" thickBot="1">
      <c r="A17" s="28" t="s">
        <v>11</v>
      </c>
      <c r="B17" s="29"/>
      <c r="C17" s="61" t="s">
        <v>679</v>
      </c>
    </row>
    <row r="18" spans="1:5" ht="20.100000000000001" customHeight="1">
      <c r="A18" s="103" t="s">
        <v>245</v>
      </c>
      <c r="B18" s="103"/>
      <c r="C18" s="103"/>
    </row>
    <row r="19" spans="1:5" s="33" customFormat="1" ht="31.5">
      <c r="A19" s="30" t="s">
        <v>12</v>
      </c>
      <c r="B19" s="68" t="s">
        <v>13</v>
      </c>
      <c r="C19" s="32" t="s">
        <v>14</v>
      </c>
      <c r="D19" s="69" t="s">
        <v>553</v>
      </c>
      <c r="E19" s="69" t="s">
        <v>554</v>
      </c>
    </row>
    <row r="20" spans="1:5" s="33" customFormat="1" ht="20.100000000000001" customHeight="1">
      <c r="A20" s="34">
        <v>1</v>
      </c>
      <c r="B20" s="70" t="s">
        <v>17</v>
      </c>
      <c r="C20" s="36" t="s">
        <v>18</v>
      </c>
      <c r="D20" s="71">
        <v>480</v>
      </c>
      <c r="E20" s="72">
        <f t="shared" ref="E20:E75" si="0">A20*D20</f>
        <v>480</v>
      </c>
    </row>
    <row r="21" spans="1:5" s="33" customFormat="1" ht="20.100000000000001" customHeight="1">
      <c r="A21" s="34">
        <v>1</v>
      </c>
      <c r="B21" s="70" t="s">
        <v>19</v>
      </c>
      <c r="C21" s="36" t="s">
        <v>20</v>
      </c>
      <c r="D21" s="71">
        <v>480</v>
      </c>
      <c r="E21" s="72">
        <f t="shared" si="0"/>
        <v>480</v>
      </c>
    </row>
    <row r="22" spans="1:5" s="33" customFormat="1" ht="20.100000000000001" customHeight="1">
      <c r="A22" s="34">
        <v>1</v>
      </c>
      <c r="B22" s="70" t="s">
        <v>21</v>
      </c>
      <c r="C22" s="36" t="s">
        <v>22</v>
      </c>
      <c r="D22" s="71">
        <v>480</v>
      </c>
      <c r="E22" s="72">
        <f t="shared" si="0"/>
        <v>480</v>
      </c>
    </row>
    <row r="23" spans="1:5" s="33" customFormat="1" ht="20.100000000000001" customHeight="1">
      <c r="A23" s="34">
        <v>1</v>
      </c>
      <c r="B23" s="70" t="s">
        <v>23</v>
      </c>
      <c r="C23" s="36" t="s">
        <v>24</v>
      </c>
      <c r="D23" s="71">
        <v>480</v>
      </c>
      <c r="E23" s="72">
        <f t="shared" si="0"/>
        <v>480</v>
      </c>
    </row>
    <row r="24" spans="1:5" s="37" customFormat="1" ht="20.100000000000001" customHeight="1">
      <c r="A24" s="34">
        <v>1</v>
      </c>
      <c r="B24" s="70" t="s">
        <v>25</v>
      </c>
      <c r="C24" s="36" t="s">
        <v>26</v>
      </c>
      <c r="D24" s="71">
        <v>480</v>
      </c>
      <c r="E24" s="72">
        <f t="shared" si="0"/>
        <v>480</v>
      </c>
    </row>
    <row r="25" spans="1:5" s="37" customFormat="1" ht="20.100000000000001" customHeight="1">
      <c r="A25" s="34">
        <v>1</v>
      </c>
      <c r="B25" s="70" t="s">
        <v>27</v>
      </c>
      <c r="C25" s="36" t="s">
        <v>28</v>
      </c>
      <c r="D25" s="71">
        <v>480</v>
      </c>
      <c r="E25" s="72">
        <f t="shared" si="0"/>
        <v>480</v>
      </c>
    </row>
    <row r="26" spans="1:5" s="37" customFormat="1" ht="20.100000000000001" customHeight="1">
      <c r="A26" s="34">
        <v>1</v>
      </c>
      <c r="B26" s="70" t="s">
        <v>31</v>
      </c>
      <c r="C26" s="36" t="s">
        <v>32</v>
      </c>
      <c r="D26" s="71">
        <v>480</v>
      </c>
      <c r="E26" s="72">
        <f t="shared" si="0"/>
        <v>480</v>
      </c>
    </row>
    <row r="27" spans="1:5" s="37" customFormat="1" ht="20.100000000000001" customHeight="1">
      <c r="A27" s="34">
        <v>1</v>
      </c>
      <c r="B27" s="70" t="s">
        <v>616</v>
      </c>
      <c r="C27" s="36" t="s">
        <v>617</v>
      </c>
      <c r="D27" s="71">
        <v>480</v>
      </c>
      <c r="E27" s="72">
        <f t="shared" si="0"/>
        <v>480</v>
      </c>
    </row>
    <row r="28" spans="1:5" s="37" customFormat="1" ht="20.100000000000001" customHeight="1">
      <c r="A28" s="34">
        <v>1</v>
      </c>
      <c r="B28" s="70" t="s">
        <v>33</v>
      </c>
      <c r="C28" s="36" t="s">
        <v>34</v>
      </c>
      <c r="D28" s="71">
        <v>480</v>
      </c>
      <c r="E28" s="72">
        <f t="shared" si="0"/>
        <v>480</v>
      </c>
    </row>
    <row r="29" spans="1:5" s="37" customFormat="1" ht="20.100000000000001" customHeight="1">
      <c r="A29" s="34">
        <v>1</v>
      </c>
      <c r="B29" s="70" t="s">
        <v>35</v>
      </c>
      <c r="C29" s="36" t="s">
        <v>36</v>
      </c>
      <c r="D29" s="71">
        <v>480</v>
      </c>
      <c r="E29" s="72">
        <f t="shared" si="0"/>
        <v>480</v>
      </c>
    </row>
    <row r="30" spans="1:5" s="37" customFormat="1" ht="20.100000000000001" customHeight="1">
      <c r="A30" s="34">
        <v>1</v>
      </c>
      <c r="B30" s="70" t="s">
        <v>37</v>
      </c>
      <c r="C30" s="36" t="s">
        <v>38</v>
      </c>
      <c r="D30" s="71">
        <v>480</v>
      </c>
      <c r="E30" s="72">
        <f t="shared" si="0"/>
        <v>480</v>
      </c>
    </row>
    <row r="31" spans="1:5" s="37" customFormat="1" ht="20.100000000000001" customHeight="1">
      <c r="A31" s="34">
        <v>1</v>
      </c>
      <c r="B31" s="70" t="s">
        <v>39</v>
      </c>
      <c r="C31" s="36" t="s">
        <v>40</v>
      </c>
      <c r="D31" s="71">
        <v>480</v>
      </c>
      <c r="E31" s="72">
        <f t="shared" si="0"/>
        <v>480</v>
      </c>
    </row>
    <row r="32" spans="1:5" s="37" customFormat="1" ht="20.100000000000001" customHeight="1">
      <c r="A32" s="34">
        <v>1</v>
      </c>
      <c r="B32" s="70" t="s">
        <v>41</v>
      </c>
      <c r="C32" s="36" t="s">
        <v>42</v>
      </c>
      <c r="D32" s="71">
        <v>480</v>
      </c>
      <c r="E32" s="72">
        <f t="shared" si="0"/>
        <v>480</v>
      </c>
    </row>
    <row r="33" spans="1:5" s="37" customFormat="1" ht="20.100000000000001" customHeight="1">
      <c r="A33" s="34">
        <v>1</v>
      </c>
      <c r="B33" s="70" t="s">
        <v>43</v>
      </c>
      <c r="C33" s="36" t="s">
        <v>44</v>
      </c>
      <c r="D33" s="71">
        <v>480</v>
      </c>
      <c r="E33" s="72">
        <f t="shared" si="0"/>
        <v>480</v>
      </c>
    </row>
    <row r="34" spans="1:5" s="37" customFormat="1" ht="20.100000000000001" customHeight="1">
      <c r="A34" s="34">
        <v>1</v>
      </c>
      <c r="B34" s="70" t="s">
        <v>45</v>
      </c>
      <c r="C34" s="36" t="s">
        <v>46</v>
      </c>
      <c r="D34" s="71">
        <v>480</v>
      </c>
      <c r="E34" s="72">
        <f t="shared" si="0"/>
        <v>480</v>
      </c>
    </row>
    <row r="35" spans="1:5" ht="20.100000000000001" customHeight="1">
      <c r="A35" s="34">
        <v>1</v>
      </c>
      <c r="B35" s="73" t="s">
        <v>608</v>
      </c>
      <c r="C35" s="36" t="s">
        <v>65</v>
      </c>
      <c r="D35" s="74">
        <v>360</v>
      </c>
      <c r="E35" s="72">
        <f t="shared" si="0"/>
        <v>360</v>
      </c>
    </row>
    <row r="36" spans="1:5" ht="20.100000000000001" customHeight="1">
      <c r="A36" s="34">
        <v>1</v>
      </c>
      <c r="B36" s="73" t="s">
        <v>609</v>
      </c>
      <c r="C36" s="36" t="s">
        <v>67</v>
      </c>
      <c r="D36" s="74">
        <v>360</v>
      </c>
      <c r="E36" s="72">
        <f t="shared" si="0"/>
        <v>360</v>
      </c>
    </row>
    <row r="37" spans="1:5" ht="20.100000000000001" customHeight="1">
      <c r="A37" s="34">
        <v>1</v>
      </c>
      <c r="B37" s="73" t="s">
        <v>610</v>
      </c>
      <c r="C37" s="36" t="s">
        <v>69</v>
      </c>
      <c r="D37" s="74">
        <v>360</v>
      </c>
      <c r="E37" s="72">
        <f t="shared" si="0"/>
        <v>360</v>
      </c>
    </row>
    <row r="38" spans="1:5" ht="20.100000000000001" customHeight="1">
      <c r="A38" s="34">
        <v>1</v>
      </c>
      <c r="B38" s="73" t="s">
        <v>611</v>
      </c>
      <c r="C38" s="36" t="s">
        <v>348</v>
      </c>
      <c r="D38" s="74">
        <v>360</v>
      </c>
      <c r="E38" s="72">
        <f t="shared" si="0"/>
        <v>360</v>
      </c>
    </row>
    <row r="39" spans="1:5" ht="20.100000000000001" customHeight="1">
      <c r="A39" s="34">
        <v>1</v>
      </c>
      <c r="B39" s="73" t="s">
        <v>612</v>
      </c>
      <c r="C39" s="36" t="s">
        <v>71</v>
      </c>
      <c r="D39" s="74">
        <v>360</v>
      </c>
      <c r="E39" s="72">
        <f t="shared" si="0"/>
        <v>360</v>
      </c>
    </row>
    <row r="40" spans="1:5" ht="20.100000000000001" customHeight="1">
      <c r="A40" s="34">
        <v>1</v>
      </c>
      <c r="B40" s="70" t="s">
        <v>72</v>
      </c>
      <c r="C40" s="36" t="s">
        <v>73</v>
      </c>
      <c r="D40" s="74">
        <v>360</v>
      </c>
      <c r="E40" s="72">
        <f t="shared" si="0"/>
        <v>360</v>
      </c>
    </row>
    <row r="41" spans="1:5" ht="20.100000000000001" customHeight="1">
      <c r="A41" s="34">
        <v>2</v>
      </c>
      <c r="B41" s="70" t="s">
        <v>565</v>
      </c>
      <c r="C41" s="36" t="s">
        <v>566</v>
      </c>
      <c r="D41" s="74">
        <v>48</v>
      </c>
      <c r="E41" s="72">
        <f t="shared" si="0"/>
        <v>96</v>
      </c>
    </row>
    <row r="42" spans="1:5" ht="20.100000000000001" customHeight="1">
      <c r="A42" s="34">
        <v>4</v>
      </c>
      <c r="B42" s="70" t="s">
        <v>363</v>
      </c>
      <c r="C42" s="36" t="s">
        <v>96</v>
      </c>
      <c r="D42" s="74">
        <v>48</v>
      </c>
      <c r="E42" s="72">
        <f t="shared" si="0"/>
        <v>192</v>
      </c>
    </row>
    <row r="43" spans="1:5" ht="20.100000000000001" customHeight="1">
      <c r="A43" s="34">
        <v>4</v>
      </c>
      <c r="B43" s="70" t="s">
        <v>364</v>
      </c>
      <c r="C43" s="36" t="s">
        <v>97</v>
      </c>
      <c r="D43" s="74">
        <v>48</v>
      </c>
      <c r="E43" s="72">
        <f t="shared" si="0"/>
        <v>192</v>
      </c>
    </row>
    <row r="44" spans="1:5" ht="20.100000000000001" customHeight="1">
      <c r="A44" s="34">
        <v>4</v>
      </c>
      <c r="B44" s="70" t="s">
        <v>365</v>
      </c>
      <c r="C44" s="36" t="s">
        <v>98</v>
      </c>
      <c r="D44" s="74">
        <v>48</v>
      </c>
      <c r="E44" s="72">
        <f t="shared" si="0"/>
        <v>192</v>
      </c>
    </row>
    <row r="45" spans="1:5" ht="20.100000000000001" customHeight="1">
      <c r="A45" s="34">
        <v>4</v>
      </c>
      <c r="B45" s="70" t="s">
        <v>366</v>
      </c>
      <c r="C45" s="36" t="s">
        <v>99</v>
      </c>
      <c r="D45" s="74">
        <v>48</v>
      </c>
      <c r="E45" s="72">
        <f t="shared" si="0"/>
        <v>192</v>
      </c>
    </row>
    <row r="46" spans="1:5" ht="20.100000000000001" customHeight="1">
      <c r="A46" s="34">
        <v>4</v>
      </c>
      <c r="B46" s="70" t="s">
        <v>367</v>
      </c>
      <c r="C46" s="36" t="s">
        <v>100</v>
      </c>
      <c r="D46" s="74">
        <v>48</v>
      </c>
      <c r="E46" s="72">
        <f t="shared" si="0"/>
        <v>192</v>
      </c>
    </row>
    <row r="47" spans="1:5" ht="20.100000000000001" customHeight="1">
      <c r="A47" s="34">
        <v>4</v>
      </c>
      <c r="B47" s="70" t="s">
        <v>368</v>
      </c>
      <c r="C47" s="36" t="s">
        <v>101</v>
      </c>
      <c r="D47" s="74">
        <v>48</v>
      </c>
      <c r="E47" s="72">
        <f t="shared" si="0"/>
        <v>192</v>
      </c>
    </row>
    <row r="48" spans="1:5" ht="20.100000000000001" customHeight="1">
      <c r="A48" s="34">
        <v>4</v>
      </c>
      <c r="B48" s="70" t="s">
        <v>369</v>
      </c>
      <c r="C48" s="36" t="s">
        <v>102</v>
      </c>
      <c r="D48" s="74">
        <v>48</v>
      </c>
      <c r="E48" s="72">
        <f t="shared" si="0"/>
        <v>192</v>
      </c>
    </row>
    <row r="49" spans="1:5" ht="20.100000000000001" customHeight="1">
      <c r="A49" s="34">
        <v>4</v>
      </c>
      <c r="B49" s="70" t="s">
        <v>370</v>
      </c>
      <c r="C49" s="36" t="s">
        <v>103</v>
      </c>
      <c r="D49" s="74">
        <v>48</v>
      </c>
      <c r="E49" s="72">
        <f t="shared" si="0"/>
        <v>192</v>
      </c>
    </row>
    <row r="50" spans="1:5" ht="20.100000000000001" customHeight="1">
      <c r="A50" s="34">
        <v>4</v>
      </c>
      <c r="B50" s="70" t="s">
        <v>371</v>
      </c>
      <c r="C50" s="36" t="s">
        <v>104</v>
      </c>
      <c r="D50" s="74">
        <v>48</v>
      </c>
      <c r="E50" s="72">
        <f t="shared" si="0"/>
        <v>192</v>
      </c>
    </row>
    <row r="51" spans="1:5" ht="20.100000000000001" customHeight="1">
      <c r="A51" s="34">
        <v>4</v>
      </c>
      <c r="B51" s="70" t="s">
        <v>372</v>
      </c>
      <c r="C51" s="36" t="s">
        <v>105</v>
      </c>
      <c r="D51" s="74">
        <v>48</v>
      </c>
      <c r="E51" s="72">
        <f t="shared" si="0"/>
        <v>192</v>
      </c>
    </row>
    <row r="52" spans="1:5" ht="20.100000000000001" customHeight="1">
      <c r="A52" s="34">
        <v>4</v>
      </c>
      <c r="B52" s="70" t="s">
        <v>373</v>
      </c>
      <c r="C52" s="36" t="s">
        <v>106</v>
      </c>
      <c r="D52" s="74">
        <v>48</v>
      </c>
      <c r="E52" s="72">
        <f t="shared" si="0"/>
        <v>192</v>
      </c>
    </row>
    <row r="53" spans="1:5" ht="20.100000000000001" customHeight="1">
      <c r="A53" s="34">
        <v>4</v>
      </c>
      <c r="B53" s="70" t="s">
        <v>374</v>
      </c>
      <c r="C53" s="36" t="s">
        <v>107</v>
      </c>
      <c r="D53" s="74">
        <v>48</v>
      </c>
      <c r="E53" s="72">
        <f t="shared" si="0"/>
        <v>192</v>
      </c>
    </row>
    <row r="54" spans="1:5" ht="20.100000000000001" customHeight="1">
      <c r="A54" s="34">
        <v>4</v>
      </c>
      <c r="B54" s="70" t="s">
        <v>375</v>
      </c>
      <c r="C54" s="36" t="s">
        <v>108</v>
      </c>
      <c r="D54" s="74">
        <v>48</v>
      </c>
      <c r="E54" s="72">
        <f t="shared" si="0"/>
        <v>192</v>
      </c>
    </row>
    <row r="55" spans="1:5" ht="20.100000000000001" customHeight="1">
      <c r="A55" s="34">
        <v>4</v>
      </c>
      <c r="B55" s="70" t="s">
        <v>376</v>
      </c>
      <c r="C55" s="36" t="s">
        <v>109</v>
      </c>
      <c r="D55" s="74">
        <v>48</v>
      </c>
      <c r="E55" s="72">
        <f t="shared" si="0"/>
        <v>192</v>
      </c>
    </row>
    <row r="56" spans="1:5" ht="20.100000000000001" customHeight="1">
      <c r="A56" s="34">
        <v>2</v>
      </c>
      <c r="B56" s="70" t="s">
        <v>377</v>
      </c>
      <c r="C56" s="36" t="s">
        <v>110</v>
      </c>
      <c r="D56" s="74">
        <v>48</v>
      </c>
      <c r="E56" s="72">
        <f t="shared" si="0"/>
        <v>96</v>
      </c>
    </row>
    <row r="57" spans="1:5" ht="20.100000000000001" customHeight="1">
      <c r="A57" s="34">
        <v>2</v>
      </c>
      <c r="B57" s="70" t="s">
        <v>378</v>
      </c>
      <c r="C57" s="36" t="s">
        <v>111</v>
      </c>
      <c r="D57" s="74">
        <v>48</v>
      </c>
      <c r="E57" s="72">
        <f t="shared" si="0"/>
        <v>96</v>
      </c>
    </row>
    <row r="58" spans="1:5" ht="20.100000000000001" customHeight="1">
      <c r="A58" s="34">
        <v>2</v>
      </c>
      <c r="B58" s="70" t="s">
        <v>379</v>
      </c>
      <c r="C58" s="36" t="s">
        <v>112</v>
      </c>
      <c r="D58" s="74">
        <v>48</v>
      </c>
      <c r="E58" s="72">
        <f t="shared" si="0"/>
        <v>96</v>
      </c>
    </row>
    <row r="59" spans="1:5" ht="20.100000000000001" customHeight="1">
      <c r="A59" s="34">
        <v>2</v>
      </c>
      <c r="B59" s="70" t="s">
        <v>380</v>
      </c>
      <c r="C59" s="36" t="s">
        <v>113</v>
      </c>
      <c r="D59" s="74">
        <v>48</v>
      </c>
      <c r="E59" s="72">
        <f t="shared" si="0"/>
        <v>96</v>
      </c>
    </row>
    <row r="60" spans="1:5" ht="20.100000000000001" customHeight="1">
      <c r="A60" s="34">
        <v>4</v>
      </c>
      <c r="B60" s="70" t="s">
        <v>381</v>
      </c>
      <c r="C60" s="36" t="s">
        <v>165</v>
      </c>
      <c r="D60" s="74">
        <v>48</v>
      </c>
      <c r="E60" s="72">
        <f t="shared" si="0"/>
        <v>192</v>
      </c>
    </row>
    <row r="61" spans="1:5" ht="20.100000000000001" customHeight="1">
      <c r="A61" s="34">
        <v>2</v>
      </c>
      <c r="B61" s="70" t="s">
        <v>619</v>
      </c>
      <c r="C61" s="36" t="s">
        <v>621</v>
      </c>
      <c r="D61" s="74">
        <v>48</v>
      </c>
      <c r="E61" s="72">
        <f t="shared" si="0"/>
        <v>96</v>
      </c>
    </row>
    <row r="62" spans="1:5" ht="20.100000000000001" customHeight="1">
      <c r="A62" s="34">
        <v>2</v>
      </c>
      <c r="B62" s="70" t="s">
        <v>620</v>
      </c>
      <c r="C62" s="36" t="s">
        <v>622</v>
      </c>
      <c r="D62" s="74">
        <v>48</v>
      </c>
      <c r="E62" s="72">
        <f t="shared" si="0"/>
        <v>96</v>
      </c>
    </row>
    <row r="63" spans="1:5" ht="20.100000000000001" customHeight="1">
      <c r="A63" s="34">
        <v>2</v>
      </c>
      <c r="B63" s="70" t="s">
        <v>680</v>
      </c>
      <c r="C63" s="36" t="s">
        <v>682</v>
      </c>
      <c r="D63" s="74">
        <v>48</v>
      </c>
      <c r="E63" s="72">
        <f t="shared" ref="E63:E64" si="1">A63*D63</f>
        <v>96</v>
      </c>
    </row>
    <row r="64" spans="1:5" ht="20.100000000000001" customHeight="1">
      <c r="A64" s="34">
        <v>2</v>
      </c>
      <c r="B64" s="70" t="s">
        <v>681</v>
      </c>
      <c r="C64" s="36" t="s">
        <v>683</v>
      </c>
      <c r="D64" s="74">
        <v>48</v>
      </c>
      <c r="E64" s="72">
        <f t="shared" si="1"/>
        <v>96</v>
      </c>
    </row>
    <row r="65" spans="1:5" ht="20.100000000000001" customHeight="1">
      <c r="A65" s="34">
        <v>4</v>
      </c>
      <c r="B65" s="70" t="s">
        <v>382</v>
      </c>
      <c r="C65" s="36" t="s">
        <v>114</v>
      </c>
      <c r="D65" s="74">
        <v>60</v>
      </c>
      <c r="E65" s="72">
        <f t="shared" si="0"/>
        <v>240</v>
      </c>
    </row>
    <row r="66" spans="1:5" ht="20.100000000000001" customHeight="1">
      <c r="A66" s="34">
        <v>6</v>
      </c>
      <c r="B66" s="70" t="s">
        <v>383</v>
      </c>
      <c r="C66" s="36" t="s">
        <v>115</v>
      </c>
      <c r="D66" s="74">
        <v>60</v>
      </c>
      <c r="E66" s="72">
        <f t="shared" si="0"/>
        <v>360</v>
      </c>
    </row>
    <row r="67" spans="1:5" ht="20.100000000000001" customHeight="1">
      <c r="A67" s="34">
        <v>6</v>
      </c>
      <c r="B67" s="70" t="s">
        <v>384</v>
      </c>
      <c r="C67" s="36" t="s">
        <v>116</v>
      </c>
      <c r="D67" s="74">
        <v>60</v>
      </c>
      <c r="E67" s="72">
        <f t="shared" si="0"/>
        <v>360</v>
      </c>
    </row>
    <row r="68" spans="1:5" ht="20.100000000000001" customHeight="1">
      <c r="A68" s="34">
        <v>6</v>
      </c>
      <c r="B68" s="70" t="s">
        <v>385</v>
      </c>
      <c r="C68" s="36" t="s">
        <v>117</v>
      </c>
      <c r="D68" s="74">
        <v>60</v>
      </c>
      <c r="E68" s="72">
        <f t="shared" si="0"/>
        <v>360</v>
      </c>
    </row>
    <row r="69" spans="1:5" ht="20.100000000000001" customHeight="1">
      <c r="A69" s="34">
        <v>6</v>
      </c>
      <c r="B69" s="70" t="s">
        <v>386</v>
      </c>
      <c r="C69" s="36" t="s">
        <v>118</v>
      </c>
      <c r="D69" s="74">
        <v>60</v>
      </c>
      <c r="E69" s="72">
        <f t="shared" si="0"/>
        <v>360</v>
      </c>
    </row>
    <row r="70" spans="1:5" ht="20.100000000000001" customHeight="1">
      <c r="A70" s="34">
        <v>6</v>
      </c>
      <c r="B70" s="70" t="s">
        <v>387</v>
      </c>
      <c r="C70" s="36" t="s">
        <v>119</v>
      </c>
      <c r="D70" s="74">
        <v>60</v>
      </c>
      <c r="E70" s="72">
        <f t="shared" si="0"/>
        <v>360</v>
      </c>
    </row>
    <row r="71" spans="1:5" ht="20.100000000000001" customHeight="1">
      <c r="A71" s="34">
        <v>6</v>
      </c>
      <c r="B71" s="70" t="s">
        <v>388</v>
      </c>
      <c r="C71" s="36" t="s">
        <v>120</v>
      </c>
      <c r="D71" s="74">
        <v>60</v>
      </c>
      <c r="E71" s="72">
        <f t="shared" si="0"/>
        <v>360</v>
      </c>
    </row>
    <row r="72" spans="1:5" ht="20.100000000000001" customHeight="1">
      <c r="A72" s="34">
        <v>6</v>
      </c>
      <c r="B72" s="70" t="s">
        <v>389</v>
      </c>
      <c r="C72" s="36" t="s">
        <v>121</v>
      </c>
      <c r="D72" s="74">
        <v>60</v>
      </c>
      <c r="E72" s="72">
        <f t="shared" si="0"/>
        <v>360</v>
      </c>
    </row>
    <row r="73" spans="1:5" ht="20.100000000000001" customHeight="1">
      <c r="A73" s="34">
        <v>6</v>
      </c>
      <c r="B73" s="70" t="s">
        <v>390</v>
      </c>
      <c r="C73" s="36" t="s">
        <v>122</v>
      </c>
      <c r="D73" s="74">
        <v>60</v>
      </c>
      <c r="E73" s="72">
        <f t="shared" si="0"/>
        <v>360</v>
      </c>
    </row>
    <row r="74" spans="1:5" ht="20.100000000000001" customHeight="1">
      <c r="A74" s="34">
        <v>6</v>
      </c>
      <c r="B74" s="70" t="s">
        <v>391</v>
      </c>
      <c r="C74" s="36" t="s">
        <v>123</v>
      </c>
      <c r="D74" s="74">
        <v>60</v>
      </c>
      <c r="E74" s="72">
        <f t="shared" si="0"/>
        <v>360</v>
      </c>
    </row>
    <row r="75" spans="1:5" ht="20.100000000000001" customHeight="1">
      <c r="A75" s="34">
        <v>6</v>
      </c>
      <c r="B75" s="70" t="s">
        <v>392</v>
      </c>
      <c r="C75" s="36" t="s">
        <v>124</v>
      </c>
      <c r="D75" s="74">
        <v>60</v>
      </c>
      <c r="E75" s="72">
        <f t="shared" si="0"/>
        <v>360</v>
      </c>
    </row>
    <row r="76" spans="1:5" ht="20.100000000000001" customHeight="1">
      <c r="A76" s="34">
        <v>6</v>
      </c>
      <c r="B76" s="70" t="s">
        <v>393</v>
      </c>
      <c r="C76" s="36" t="s">
        <v>125</v>
      </c>
      <c r="D76" s="74">
        <v>60</v>
      </c>
      <c r="E76" s="72">
        <f t="shared" ref="E76:E139" si="2">A76*D76</f>
        <v>360</v>
      </c>
    </row>
    <row r="77" spans="1:5" ht="20.100000000000001" customHeight="1">
      <c r="A77" s="34">
        <v>6</v>
      </c>
      <c r="B77" s="70" t="s">
        <v>394</v>
      </c>
      <c r="C77" s="36" t="s">
        <v>126</v>
      </c>
      <c r="D77" s="74">
        <v>60</v>
      </c>
      <c r="E77" s="72">
        <f t="shared" si="2"/>
        <v>360</v>
      </c>
    </row>
    <row r="78" spans="1:5" ht="20.100000000000001" customHeight="1">
      <c r="A78" s="34">
        <v>6</v>
      </c>
      <c r="B78" s="70" t="s">
        <v>395</v>
      </c>
      <c r="C78" s="36" t="s">
        <v>127</v>
      </c>
      <c r="D78" s="74">
        <v>60</v>
      </c>
      <c r="E78" s="72">
        <f t="shared" si="2"/>
        <v>360</v>
      </c>
    </row>
    <row r="79" spans="1:5" ht="20.100000000000001" customHeight="1">
      <c r="A79" s="34">
        <v>6</v>
      </c>
      <c r="B79" s="70" t="s">
        <v>396</v>
      </c>
      <c r="C79" s="36" t="s">
        <v>128</v>
      </c>
      <c r="D79" s="74">
        <v>60</v>
      </c>
      <c r="E79" s="72">
        <f t="shared" si="2"/>
        <v>360</v>
      </c>
    </row>
    <row r="80" spans="1:5" ht="20.100000000000001" customHeight="1">
      <c r="A80" s="34">
        <v>2</v>
      </c>
      <c r="B80" s="70" t="s">
        <v>397</v>
      </c>
      <c r="C80" s="36" t="s">
        <v>129</v>
      </c>
      <c r="D80" s="74">
        <v>60</v>
      </c>
      <c r="E80" s="72">
        <f t="shared" si="2"/>
        <v>120</v>
      </c>
    </row>
    <row r="81" spans="1:5" ht="20.100000000000001" customHeight="1">
      <c r="A81" s="34">
        <v>2</v>
      </c>
      <c r="B81" s="70" t="s">
        <v>398</v>
      </c>
      <c r="C81" s="36" t="s">
        <v>130</v>
      </c>
      <c r="D81" s="74">
        <v>60</v>
      </c>
      <c r="E81" s="72">
        <f t="shared" si="2"/>
        <v>120</v>
      </c>
    </row>
    <row r="82" spans="1:5" ht="20.100000000000001" customHeight="1">
      <c r="A82" s="34">
        <v>8</v>
      </c>
      <c r="B82" s="70" t="s">
        <v>399</v>
      </c>
      <c r="C82" s="36" t="s">
        <v>131</v>
      </c>
      <c r="D82" s="74">
        <v>60</v>
      </c>
      <c r="E82" s="72">
        <f t="shared" si="2"/>
        <v>480</v>
      </c>
    </row>
    <row r="83" spans="1:5" ht="20.100000000000001" customHeight="1">
      <c r="A83" s="34">
        <v>2</v>
      </c>
      <c r="B83" s="70" t="s">
        <v>400</v>
      </c>
      <c r="C83" s="36" t="s">
        <v>132</v>
      </c>
      <c r="D83" s="74">
        <v>60</v>
      </c>
      <c r="E83" s="72">
        <f t="shared" si="2"/>
        <v>120</v>
      </c>
    </row>
    <row r="84" spans="1:5" ht="20.100000000000001" customHeight="1">
      <c r="A84" s="34">
        <v>4</v>
      </c>
      <c r="B84" s="70" t="s">
        <v>401</v>
      </c>
      <c r="C84" s="36" t="s">
        <v>133</v>
      </c>
      <c r="D84" s="74">
        <v>60</v>
      </c>
      <c r="E84" s="72">
        <f t="shared" si="2"/>
        <v>240</v>
      </c>
    </row>
    <row r="85" spans="1:5" ht="20.100000000000001" customHeight="1">
      <c r="A85" s="34">
        <v>4</v>
      </c>
      <c r="B85" s="70" t="s">
        <v>402</v>
      </c>
      <c r="C85" s="36" t="s">
        <v>134</v>
      </c>
      <c r="D85" s="74">
        <v>60</v>
      </c>
      <c r="E85" s="72">
        <f t="shared" si="2"/>
        <v>240</v>
      </c>
    </row>
    <row r="86" spans="1:5" ht="20.100000000000001" customHeight="1">
      <c r="A86" s="34">
        <v>4</v>
      </c>
      <c r="B86" s="70" t="s">
        <v>403</v>
      </c>
      <c r="C86" s="36" t="s">
        <v>135</v>
      </c>
      <c r="D86" s="74">
        <v>60</v>
      </c>
      <c r="E86" s="72">
        <f t="shared" si="2"/>
        <v>240</v>
      </c>
    </row>
    <row r="87" spans="1:5" ht="20.100000000000001" customHeight="1">
      <c r="A87" s="34">
        <v>4</v>
      </c>
      <c r="B87" s="70" t="s">
        <v>243</v>
      </c>
      <c r="C87" s="36" t="s">
        <v>166</v>
      </c>
      <c r="D87" s="74">
        <v>60</v>
      </c>
      <c r="E87" s="72">
        <f t="shared" si="2"/>
        <v>240</v>
      </c>
    </row>
    <row r="88" spans="1:5" ht="20.100000000000001" customHeight="1">
      <c r="A88" s="34">
        <v>4</v>
      </c>
      <c r="B88" s="70" t="s">
        <v>244</v>
      </c>
      <c r="C88" s="36" t="s">
        <v>167</v>
      </c>
      <c r="D88" s="74">
        <v>48</v>
      </c>
      <c r="E88" s="72">
        <f t="shared" si="2"/>
        <v>192</v>
      </c>
    </row>
    <row r="89" spans="1:5" ht="20.100000000000001" customHeight="1">
      <c r="A89" s="34">
        <v>2</v>
      </c>
      <c r="B89" s="70" t="s">
        <v>404</v>
      </c>
      <c r="C89" s="36" t="s">
        <v>136</v>
      </c>
      <c r="D89" s="74">
        <v>48</v>
      </c>
      <c r="E89" s="72">
        <f t="shared" si="2"/>
        <v>96</v>
      </c>
    </row>
    <row r="90" spans="1:5" ht="20.100000000000001" customHeight="1">
      <c r="A90" s="34">
        <v>2</v>
      </c>
      <c r="B90" s="70" t="s">
        <v>405</v>
      </c>
      <c r="C90" s="36" t="s">
        <v>137</v>
      </c>
      <c r="D90" s="74">
        <v>48</v>
      </c>
      <c r="E90" s="72">
        <f t="shared" si="2"/>
        <v>96</v>
      </c>
    </row>
    <row r="91" spans="1:5" ht="20.100000000000001" customHeight="1">
      <c r="A91" s="34">
        <v>2</v>
      </c>
      <c r="B91" s="70" t="s">
        <v>406</v>
      </c>
      <c r="C91" s="36" t="s">
        <v>138</v>
      </c>
      <c r="D91" s="74">
        <v>48</v>
      </c>
      <c r="E91" s="72">
        <f t="shared" si="2"/>
        <v>96</v>
      </c>
    </row>
    <row r="92" spans="1:5" ht="20.100000000000001" customHeight="1">
      <c r="A92" s="34">
        <v>2</v>
      </c>
      <c r="B92" s="70" t="s">
        <v>407</v>
      </c>
      <c r="C92" s="36" t="s">
        <v>139</v>
      </c>
      <c r="D92" s="74">
        <v>48</v>
      </c>
      <c r="E92" s="72">
        <f t="shared" si="2"/>
        <v>96</v>
      </c>
    </row>
    <row r="93" spans="1:5" ht="20.100000000000001" customHeight="1">
      <c r="A93" s="34">
        <v>2</v>
      </c>
      <c r="B93" s="70" t="s">
        <v>408</v>
      </c>
      <c r="C93" s="36" t="s">
        <v>140</v>
      </c>
      <c r="D93" s="74">
        <v>48</v>
      </c>
      <c r="E93" s="72">
        <f t="shared" si="2"/>
        <v>96</v>
      </c>
    </row>
    <row r="94" spans="1:5" ht="20.100000000000001" customHeight="1">
      <c r="A94" s="34">
        <v>2</v>
      </c>
      <c r="B94" s="70" t="s">
        <v>409</v>
      </c>
      <c r="C94" s="36" t="s">
        <v>141</v>
      </c>
      <c r="D94" s="74">
        <v>48</v>
      </c>
      <c r="E94" s="72">
        <f t="shared" si="2"/>
        <v>96</v>
      </c>
    </row>
    <row r="95" spans="1:5" ht="20.100000000000001" customHeight="1">
      <c r="A95" s="34">
        <v>2</v>
      </c>
      <c r="B95" s="70" t="s">
        <v>410</v>
      </c>
      <c r="C95" s="36" t="s">
        <v>142</v>
      </c>
      <c r="D95" s="74">
        <v>48</v>
      </c>
      <c r="E95" s="72">
        <f t="shared" si="2"/>
        <v>96</v>
      </c>
    </row>
    <row r="96" spans="1:5" ht="20.100000000000001" customHeight="1">
      <c r="A96" s="34">
        <v>2</v>
      </c>
      <c r="B96" s="70" t="s">
        <v>411</v>
      </c>
      <c r="C96" s="36" t="s">
        <v>143</v>
      </c>
      <c r="D96" s="74">
        <v>48</v>
      </c>
      <c r="E96" s="72">
        <f t="shared" si="2"/>
        <v>96</v>
      </c>
    </row>
    <row r="97" spans="1:5" ht="20.100000000000001" customHeight="1">
      <c r="A97" s="34">
        <v>2</v>
      </c>
      <c r="B97" s="70" t="s">
        <v>412</v>
      </c>
      <c r="C97" s="36" t="s">
        <v>144</v>
      </c>
      <c r="D97" s="74">
        <v>48</v>
      </c>
      <c r="E97" s="72">
        <f t="shared" si="2"/>
        <v>96</v>
      </c>
    </row>
    <row r="98" spans="1:5" ht="20.100000000000001" customHeight="1">
      <c r="A98" s="34">
        <v>4</v>
      </c>
      <c r="B98" s="70" t="s">
        <v>145</v>
      </c>
      <c r="C98" s="36" t="s">
        <v>146</v>
      </c>
      <c r="D98" s="74">
        <v>48</v>
      </c>
      <c r="E98" s="72">
        <f t="shared" si="2"/>
        <v>192</v>
      </c>
    </row>
    <row r="99" spans="1:5" ht="20.100000000000001" customHeight="1">
      <c r="A99" s="7">
        <v>6</v>
      </c>
      <c r="B99" s="70" t="s">
        <v>230</v>
      </c>
      <c r="C99" s="36" t="s">
        <v>208</v>
      </c>
      <c r="D99" s="74">
        <v>48</v>
      </c>
      <c r="E99" s="72">
        <f t="shared" si="2"/>
        <v>288</v>
      </c>
    </row>
    <row r="100" spans="1:5" ht="20.100000000000001" customHeight="1">
      <c r="A100" s="7">
        <v>6</v>
      </c>
      <c r="B100" s="70" t="s">
        <v>228</v>
      </c>
      <c r="C100" s="36" t="s">
        <v>207</v>
      </c>
      <c r="D100" s="74">
        <v>48</v>
      </c>
      <c r="E100" s="72">
        <f t="shared" si="2"/>
        <v>288</v>
      </c>
    </row>
    <row r="101" spans="1:5" ht="20.100000000000001" customHeight="1">
      <c r="A101" s="7">
        <v>6</v>
      </c>
      <c r="B101" s="70" t="s">
        <v>229</v>
      </c>
      <c r="C101" s="36" t="s">
        <v>206</v>
      </c>
      <c r="D101" s="74">
        <v>48</v>
      </c>
      <c r="E101" s="72">
        <f t="shared" si="2"/>
        <v>288</v>
      </c>
    </row>
    <row r="102" spans="1:5" ht="20.100000000000001" customHeight="1">
      <c r="A102" s="7">
        <v>6</v>
      </c>
      <c r="B102" s="70" t="s">
        <v>249</v>
      </c>
      <c r="C102" s="36" t="s">
        <v>168</v>
      </c>
      <c r="D102" s="74">
        <v>48</v>
      </c>
      <c r="E102" s="72">
        <f t="shared" si="2"/>
        <v>288</v>
      </c>
    </row>
    <row r="103" spans="1:5" ht="20.100000000000001" customHeight="1">
      <c r="A103" s="7">
        <v>6</v>
      </c>
      <c r="B103" s="70" t="s">
        <v>250</v>
      </c>
      <c r="C103" s="36" t="s">
        <v>169</v>
      </c>
      <c r="D103" s="74">
        <v>48</v>
      </c>
      <c r="E103" s="72">
        <f t="shared" si="2"/>
        <v>288</v>
      </c>
    </row>
    <row r="104" spans="1:5" ht="20.100000000000001" customHeight="1">
      <c r="A104" s="7">
        <v>6</v>
      </c>
      <c r="B104" s="70" t="s">
        <v>251</v>
      </c>
      <c r="C104" s="36" t="s">
        <v>170</v>
      </c>
      <c r="D104" s="74">
        <v>48</v>
      </c>
      <c r="E104" s="72">
        <f t="shared" si="2"/>
        <v>288</v>
      </c>
    </row>
    <row r="105" spans="1:5" ht="20.100000000000001" customHeight="1">
      <c r="A105" s="7">
        <v>6</v>
      </c>
      <c r="B105" s="70" t="s">
        <v>252</v>
      </c>
      <c r="C105" s="36" t="s">
        <v>171</v>
      </c>
      <c r="D105" s="74">
        <v>48</v>
      </c>
      <c r="E105" s="72">
        <f t="shared" si="2"/>
        <v>288</v>
      </c>
    </row>
    <row r="106" spans="1:5" ht="20.100000000000001" customHeight="1">
      <c r="A106" s="7">
        <v>6</v>
      </c>
      <c r="B106" s="70" t="s">
        <v>254</v>
      </c>
      <c r="C106" s="36" t="s">
        <v>173</v>
      </c>
      <c r="D106" s="74">
        <v>48</v>
      </c>
      <c r="E106" s="72">
        <f t="shared" si="2"/>
        <v>288</v>
      </c>
    </row>
    <row r="107" spans="1:5" ht="20.100000000000001" customHeight="1">
      <c r="A107" s="7">
        <v>6</v>
      </c>
      <c r="B107" s="70" t="s">
        <v>255</v>
      </c>
      <c r="C107" s="36" t="s">
        <v>174</v>
      </c>
      <c r="D107" s="74">
        <v>48</v>
      </c>
      <c r="E107" s="72">
        <f t="shared" si="2"/>
        <v>288</v>
      </c>
    </row>
    <row r="108" spans="1:5" ht="20.100000000000001" customHeight="1">
      <c r="A108" s="7">
        <v>6</v>
      </c>
      <c r="B108" s="70" t="s">
        <v>234</v>
      </c>
      <c r="C108" s="36" t="s">
        <v>231</v>
      </c>
      <c r="D108" s="74">
        <v>48</v>
      </c>
      <c r="E108" s="72">
        <f t="shared" si="2"/>
        <v>288</v>
      </c>
    </row>
    <row r="109" spans="1:5" ht="20.100000000000001" customHeight="1">
      <c r="A109" s="7">
        <v>1</v>
      </c>
      <c r="B109" s="70" t="s">
        <v>235</v>
      </c>
      <c r="C109" s="36" t="s">
        <v>232</v>
      </c>
      <c r="D109" s="74">
        <v>48</v>
      </c>
      <c r="E109" s="72">
        <f t="shared" si="2"/>
        <v>48</v>
      </c>
    </row>
    <row r="110" spans="1:5" ht="20.100000000000001" customHeight="1">
      <c r="A110" s="7">
        <v>1</v>
      </c>
      <c r="B110" s="70" t="s">
        <v>236</v>
      </c>
      <c r="C110" s="36" t="s">
        <v>233</v>
      </c>
      <c r="D110" s="74">
        <v>48</v>
      </c>
      <c r="E110" s="72">
        <f t="shared" si="2"/>
        <v>48</v>
      </c>
    </row>
    <row r="111" spans="1:5" ht="20.100000000000001" customHeight="1">
      <c r="A111" s="7">
        <v>6</v>
      </c>
      <c r="B111" s="70" t="s">
        <v>237</v>
      </c>
      <c r="C111" s="36" t="s">
        <v>210</v>
      </c>
      <c r="D111" s="74">
        <v>48</v>
      </c>
      <c r="E111" s="72">
        <f t="shared" si="2"/>
        <v>288</v>
      </c>
    </row>
    <row r="112" spans="1:5" ht="20.100000000000001" customHeight="1">
      <c r="A112" s="7">
        <v>6</v>
      </c>
      <c r="B112" s="70" t="s">
        <v>238</v>
      </c>
      <c r="C112" s="36" t="s">
        <v>209</v>
      </c>
      <c r="D112" s="74">
        <v>48</v>
      </c>
      <c r="E112" s="72">
        <f t="shared" si="2"/>
        <v>288</v>
      </c>
    </row>
    <row r="113" spans="1:5" ht="20.100000000000001" customHeight="1">
      <c r="A113" s="7">
        <v>6</v>
      </c>
      <c r="B113" s="70" t="s">
        <v>256</v>
      </c>
      <c r="C113" s="36" t="s">
        <v>175</v>
      </c>
      <c r="D113" s="74">
        <v>48</v>
      </c>
      <c r="E113" s="72">
        <f t="shared" si="2"/>
        <v>288</v>
      </c>
    </row>
    <row r="114" spans="1:5" ht="20.100000000000001" customHeight="1">
      <c r="A114" s="7">
        <v>6</v>
      </c>
      <c r="B114" s="70" t="s">
        <v>257</v>
      </c>
      <c r="C114" s="36" t="s">
        <v>176</v>
      </c>
      <c r="D114" s="74">
        <v>48</v>
      </c>
      <c r="E114" s="72">
        <f t="shared" si="2"/>
        <v>288</v>
      </c>
    </row>
    <row r="115" spans="1:5" ht="20.100000000000001" customHeight="1">
      <c r="A115" s="7">
        <v>6</v>
      </c>
      <c r="B115" s="70" t="s">
        <v>258</v>
      </c>
      <c r="C115" s="36" t="s">
        <v>177</v>
      </c>
      <c r="D115" s="74">
        <v>48</v>
      </c>
      <c r="E115" s="72">
        <f t="shared" si="2"/>
        <v>288</v>
      </c>
    </row>
    <row r="116" spans="1:5" ht="20.100000000000001" customHeight="1">
      <c r="A116" s="7">
        <v>6</v>
      </c>
      <c r="B116" s="70" t="s">
        <v>259</v>
      </c>
      <c r="C116" s="36" t="s">
        <v>178</v>
      </c>
      <c r="D116" s="74">
        <v>48</v>
      </c>
      <c r="E116" s="72">
        <f t="shared" si="2"/>
        <v>288</v>
      </c>
    </row>
    <row r="117" spans="1:5" ht="20.100000000000001" customHeight="1">
      <c r="A117" s="7">
        <v>6</v>
      </c>
      <c r="B117" s="70" t="s">
        <v>260</v>
      </c>
      <c r="C117" s="36" t="s">
        <v>179</v>
      </c>
      <c r="D117" s="74">
        <v>48</v>
      </c>
      <c r="E117" s="72">
        <f t="shared" si="2"/>
        <v>288</v>
      </c>
    </row>
    <row r="118" spans="1:5" ht="20.100000000000001" customHeight="1">
      <c r="A118" s="7">
        <v>6</v>
      </c>
      <c r="B118" s="70" t="s">
        <v>261</v>
      </c>
      <c r="C118" s="36" t="s">
        <v>180</v>
      </c>
      <c r="D118" s="74">
        <v>48</v>
      </c>
      <c r="E118" s="72">
        <f t="shared" si="2"/>
        <v>288</v>
      </c>
    </row>
    <row r="119" spans="1:5" ht="20.100000000000001" customHeight="1">
      <c r="A119" s="7">
        <v>6</v>
      </c>
      <c r="B119" s="70" t="s">
        <v>262</v>
      </c>
      <c r="C119" s="36" t="s">
        <v>181</v>
      </c>
      <c r="D119" s="74">
        <v>48</v>
      </c>
      <c r="E119" s="72">
        <f t="shared" si="2"/>
        <v>288</v>
      </c>
    </row>
    <row r="120" spans="1:5" ht="20.100000000000001" customHeight="1">
      <c r="A120" s="7">
        <v>6</v>
      </c>
      <c r="B120" s="70" t="s">
        <v>263</v>
      </c>
      <c r="C120" s="36" t="s">
        <v>182</v>
      </c>
      <c r="D120" s="74">
        <v>48</v>
      </c>
      <c r="E120" s="72">
        <f t="shared" si="2"/>
        <v>288</v>
      </c>
    </row>
    <row r="121" spans="1:5" ht="20.100000000000001" customHeight="1">
      <c r="A121" s="7">
        <v>6</v>
      </c>
      <c r="B121" s="70" t="s">
        <v>264</v>
      </c>
      <c r="C121" s="36" t="s">
        <v>183</v>
      </c>
      <c r="D121" s="74">
        <v>48</v>
      </c>
      <c r="E121" s="72">
        <f t="shared" si="2"/>
        <v>288</v>
      </c>
    </row>
    <row r="122" spans="1:5" ht="20.100000000000001" customHeight="1">
      <c r="A122" s="7">
        <v>6</v>
      </c>
      <c r="B122" s="70" t="s">
        <v>239</v>
      </c>
      <c r="C122" s="36" t="s">
        <v>211</v>
      </c>
      <c r="D122" s="74">
        <v>48</v>
      </c>
      <c r="E122" s="72">
        <f t="shared" si="2"/>
        <v>288</v>
      </c>
    </row>
    <row r="123" spans="1:5" ht="20.100000000000001" customHeight="1">
      <c r="A123" s="7">
        <v>6</v>
      </c>
      <c r="B123" s="70" t="s">
        <v>240</v>
      </c>
      <c r="C123" s="36" t="s">
        <v>212</v>
      </c>
      <c r="D123" s="74">
        <v>48</v>
      </c>
      <c r="E123" s="72">
        <f t="shared" si="2"/>
        <v>288</v>
      </c>
    </row>
    <row r="124" spans="1:5" ht="20.100000000000001" customHeight="1">
      <c r="A124" s="7">
        <v>6</v>
      </c>
      <c r="B124" s="70" t="s">
        <v>241</v>
      </c>
      <c r="C124" s="36" t="s">
        <v>213</v>
      </c>
      <c r="D124" s="74">
        <v>48</v>
      </c>
      <c r="E124" s="72">
        <f t="shared" si="2"/>
        <v>288</v>
      </c>
    </row>
    <row r="125" spans="1:5" ht="20.100000000000001" customHeight="1">
      <c r="A125" s="7">
        <v>6</v>
      </c>
      <c r="B125" s="70" t="s">
        <v>242</v>
      </c>
      <c r="C125" s="36" t="s">
        <v>214</v>
      </c>
      <c r="D125" s="74">
        <v>48</v>
      </c>
      <c r="E125" s="72">
        <f t="shared" si="2"/>
        <v>288</v>
      </c>
    </row>
    <row r="126" spans="1:5" ht="20.100000000000001" customHeight="1">
      <c r="A126" s="7">
        <v>5</v>
      </c>
      <c r="B126" s="70" t="s">
        <v>222</v>
      </c>
      <c r="C126" s="36" t="s">
        <v>190</v>
      </c>
      <c r="D126" s="74">
        <v>36</v>
      </c>
      <c r="E126" s="72">
        <f t="shared" si="2"/>
        <v>180</v>
      </c>
    </row>
    <row r="127" spans="1:5" ht="20.100000000000001" customHeight="1">
      <c r="A127" s="7">
        <v>5</v>
      </c>
      <c r="B127" s="70" t="s">
        <v>223</v>
      </c>
      <c r="C127" s="36" t="s">
        <v>191</v>
      </c>
      <c r="D127" s="74">
        <v>36</v>
      </c>
      <c r="E127" s="72">
        <f t="shared" si="2"/>
        <v>180</v>
      </c>
    </row>
    <row r="128" spans="1:5" ht="20.100000000000001" customHeight="1">
      <c r="A128" s="7">
        <v>6</v>
      </c>
      <c r="B128" s="70" t="s">
        <v>224</v>
      </c>
      <c r="C128" s="36" t="s">
        <v>192</v>
      </c>
      <c r="D128" s="74">
        <v>36</v>
      </c>
      <c r="E128" s="72">
        <f t="shared" si="2"/>
        <v>216</v>
      </c>
    </row>
    <row r="129" spans="1:5" ht="20.100000000000001" customHeight="1">
      <c r="A129" s="7">
        <v>6</v>
      </c>
      <c r="B129" s="70" t="s">
        <v>265</v>
      </c>
      <c r="C129" s="36" t="s">
        <v>184</v>
      </c>
      <c r="D129" s="74">
        <v>36</v>
      </c>
      <c r="E129" s="72">
        <f t="shared" si="2"/>
        <v>216</v>
      </c>
    </row>
    <row r="130" spans="1:5" ht="20.100000000000001" customHeight="1">
      <c r="A130" s="7">
        <v>6</v>
      </c>
      <c r="B130" s="70" t="s">
        <v>266</v>
      </c>
      <c r="C130" s="38" t="s">
        <v>185</v>
      </c>
      <c r="D130" s="74">
        <v>36</v>
      </c>
      <c r="E130" s="72">
        <f t="shared" si="2"/>
        <v>216</v>
      </c>
    </row>
    <row r="131" spans="1:5" ht="20.100000000000001" customHeight="1">
      <c r="A131" s="7">
        <v>6</v>
      </c>
      <c r="B131" s="70" t="s">
        <v>267</v>
      </c>
      <c r="C131" s="38" t="s">
        <v>186</v>
      </c>
      <c r="D131" s="74">
        <v>36</v>
      </c>
      <c r="E131" s="72">
        <f t="shared" si="2"/>
        <v>216</v>
      </c>
    </row>
    <row r="132" spans="1:5" ht="20.100000000000001" customHeight="1">
      <c r="A132" s="7">
        <v>6</v>
      </c>
      <c r="B132" s="70" t="s">
        <v>268</v>
      </c>
      <c r="C132" s="38" t="s">
        <v>187</v>
      </c>
      <c r="D132" s="74">
        <v>36</v>
      </c>
      <c r="E132" s="72">
        <f t="shared" si="2"/>
        <v>216</v>
      </c>
    </row>
    <row r="133" spans="1:5" ht="20.100000000000001" customHeight="1">
      <c r="A133" s="7">
        <v>6</v>
      </c>
      <c r="B133" s="70" t="s">
        <v>269</v>
      </c>
      <c r="C133" s="38" t="s">
        <v>188</v>
      </c>
      <c r="D133" s="74">
        <v>36</v>
      </c>
      <c r="E133" s="72">
        <f t="shared" si="2"/>
        <v>216</v>
      </c>
    </row>
    <row r="134" spans="1:5" ht="20.100000000000001" customHeight="1">
      <c r="A134" s="7">
        <v>6</v>
      </c>
      <c r="B134" s="70" t="s">
        <v>270</v>
      </c>
      <c r="C134" s="38" t="s">
        <v>189</v>
      </c>
      <c r="D134" s="74">
        <v>36</v>
      </c>
      <c r="E134" s="72">
        <f t="shared" si="2"/>
        <v>216</v>
      </c>
    </row>
    <row r="135" spans="1:5" ht="20.100000000000001" customHeight="1">
      <c r="A135" s="7">
        <v>6</v>
      </c>
      <c r="B135" s="70" t="s">
        <v>271</v>
      </c>
      <c r="C135" s="38" t="s">
        <v>193</v>
      </c>
      <c r="D135" s="74">
        <v>36</v>
      </c>
      <c r="E135" s="72">
        <f t="shared" si="2"/>
        <v>216</v>
      </c>
    </row>
    <row r="136" spans="1:5" ht="20.100000000000001" customHeight="1">
      <c r="A136" s="7">
        <v>5</v>
      </c>
      <c r="B136" s="70" t="s">
        <v>225</v>
      </c>
      <c r="C136" s="38" t="s">
        <v>194</v>
      </c>
      <c r="D136" s="74">
        <v>36</v>
      </c>
      <c r="E136" s="72">
        <f t="shared" si="2"/>
        <v>180</v>
      </c>
    </row>
    <row r="137" spans="1:5" ht="20.100000000000001" customHeight="1">
      <c r="A137" s="7">
        <v>3</v>
      </c>
      <c r="B137" s="70" t="s">
        <v>226</v>
      </c>
      <c r="C137" s="38" t="s">
        <v>195</v>
      </c>
      <c r="D137" s="74">
        <v>36</v>
      </c>
      <c r="E137" s="72">
        <f t="shared" si="2"/>
        <v>108</v>
      </c>
    </row>
    <row r="138" spans="1:5" ht="20.100000000000001" customHeight="1">
      <c r="A138" s="7">
        <v>6</v>
      </c>
      <c r="B138" s="70" t="s">
        <v>227</v>
      </c>
      <c r="C138" s="38" t="s">
        <v>196</v>
      </c>
      <c r="D138" s="74">
        <v>36</v>
      </c>
      <c r="E138" s="72">
        <f t="shared" si="2"/>
        <v>216</v>
      </c>
    </row>
    <row r="139" spans="1:5" ht="20.100000000000001" customHeight="1">
      <c r="A139" s="7">
        <v>2</v>
      </c>
      <c r="B139" s="70" t="s">
        <v>216</v>
      </c>
      <c r="C139" s="38" t="s">
        <v>197</v>
      </c>
      <c r="D139" s="74">
        <v>36</v>
      </c>
      <c r="E139" s="72">
        <f t="shared" si="2"/>
        <v>72</v>
      </c>
    </row>
    <row r="140" spans="1:5" ht="20.100000000000001" customHeight="1">
      <c r="A140" s="7">
        <v>6</v>
      </c>
      <c r="B140" s="70" t="s">
        <v>215</v>
      </c>
      <c r="C140" s="38" t="s">
        <v>198</v>
      </c>
      <c r="D140" s="74">
        <v>36</v>
      </c>
      <c r="E140" s="72">
        <f t="shared" ref="E140:E146" si="3">A140*D140</f>
        <v>216</v>
      </c>
    </row>
    <row r="141" spans="1:5" ht="20.100000000000001" customHeight="1">
      <c r="A141" s="7">
        <v>6</v>
      </c>
      <c r="B141" s="70" t="s">
        <v>217</v>
      </c>
      <c r="C141" s="38" t="s">
        <v>199</v>
      </c>
      <c r="D141" s="74">
        <v>36</v>
      </c>
      <c r="E141" s="72">
        <f t="shared" si="3"/>
        <v>216</v>
      </c>
    </row>
    <row r="142" spans="1:5" ht="20.100000000000001" customHeight="1">
      <c r="A142" s="7">
        <v>6</v>
      </c>
      <c r="B142" s="70" t="s">
        <v>218</v>
      </c>
      <c r="C142" s="38" t="s">
        <v>200</v>
      </c>
      <c r="D142" s="74">
        <v>36</v>
      </c>
      <c r="E142" s="72">
        <f t="shared" si="3"/>
        <v>216</v>
      </c>
    </row>
    <row r="143" spans="1:5" ht="20.100000000000001" customHeight="1">
      <c r="A143" s="7">
        <v>6</v>
      </c>
      <c r="B143" s="70" t="s">
        <v>205</v>
      </c>
      <c r="C143" s="38" t="s">
        <v>201</v>
      </c>
      <c r="D143" s="74">
        <v>36</v>
      </c>
      <c r="E143" s="72">
        <f t="shared" si="3"/>
        <v>216</v>
      </c>
    </row>
    <row r="144" spans="1:5" ht="20.100000000000001" customHeight="1">
      <c r="A144" s="7">
        <v>6</v>
      </c>
      <c r="B144" s="70" t="s">
        <v>219</v>
      </c>
      <c r="C144" s="38" t="s">
        <v>202</v>
      </c>
      <c r="D144" s="74">
        <v>36</v>
      </c>
      <c r="E144" s="72">
        <f t="shared" si="3"/>
        <v>216</v>
      </c>
    </row>
    <row r="145" spans="1:5" ht="20.100000000000001" customHeight="1">
      <c r="A145" s="7">
        <v>6</v>
      </c>
      <c r="B145" s="70" t="s">
        <v>220</v>
      </c>
      <c r="C145" s="38" t="s">
        <v>203</v>
      </c>
      <c r="D145" s="74">
        <v>36</v>
      </c>
      <c r="E145" s="72">
        <f t="shared" si="3"/>
        <v>216</v>
      </c>
    </row>
    <row r="146" spans="1:5" ht="20.100000000000001" customHeight="1">
      <c r="A146" s="7">
        <v>6</v>
      </c>
      <c r="B146" s="70" t="s">
        <v>221</v>
      </c>
      <c r="C146" s="38" t="s">
        <v>204</v>
      </c>
      <c r="D146" s="74">
        <v>36</v>
      </c>
      <c r="E146" s="72">
        <f t="shared" si="3"/>
        <v>216</v>
      </c>
    </row>
    <row r="147" spans="1:5" ht="20.100000000000001" customHeight="1">
      <c r="A147" s="40">
        <v>5</v>
      </c>
      <c r="B147" s="77" t="s">
        <v>600</v>
      </c>
      <c r="C147" s="78" t="s">
        <v>601</v>
      </c>
      <c r="D147" s="74">
        <v>14.4</v>
      </c>
      <c r="E147" s="72">
        <f t="shared" ref="E147:E150" si="4">A147*D147</f>
        <v>72</v>
      </c>
    </row>
    <row r="148" spans="1:5" ht="20.100000000000001" customHeight="1">
      <c r="A148" s="40">
        <v>5</v>
      </c>
      <c r="B148" s="77" t="s">
        <v>602</v>
      </c>
      <c r="C148" s="78" t="s">
        <v>603</v>
      </c>
      <c r="D148" s="74">
        <v>14.4</v>
      </c>
      <c r="E148" s="72">
        <f t="shared" si="4"/>
        <v>72</v>
      </c>
    </row>
    <row r="149" spans="1:5" ht="20.100000000000001" customHeight="1">
      <c r="A149" s="40">
        <v>5</v>
      </c>
      <c r="B149" s="77" t="s">
        <v>604</v>
      </c>
      <c r="C149" s="78" t="s">
        <v>605</v>
      </c>
      <c r="D149" s="74">
        <v>14.4</v>
      </c>
      <c r="E149" s="72">
        <f t="shared" si="4"/>
        <v>72</v>
      </c>
    </row>
    <row r="150" spans="1:5" ht="20.100000000000001" customHeight="1">
      <c r="A150" s="40">
        <v>5</v>
      </c>
      <c r="B150" s="77" t="s">
        <v>606</v>
      </c>
      <c r="C150" s="78" t="s">
        <v>607</v>
      </c>
      <c r="D150" s="74">
        <v>14.4</v>
      </c>
      <c r="E150" s="72">
        <f t="shared" si="4"/>
        <v>72</v>
      </c>
    </row>
    <row r="151" spans="1:5" ht="20.100000000000001" customHeight="1">
      <c r="A151" s="88" t="s">
        <v>555</v>
      </c>
      <c r="B151" s="89"/>
      <c r="C151" s="89"/>
      <c r="D151" s="90"/>
      <c r="E151" s="79">
        <f>SUM(E20:E150)</f>
        <v>33192</v>
      </c>
    </row>
    <row r="152" spans="1:5" ht="20.100000000000001" customHeight="1">
      <c r="A152" s="88" t="s">
        <v>556</v>
      </c>
      <c r="B152" s="89"/>
      <c r="C152" s="90"/>
      <c r="D152" s="80">
        <v>0.12</v>
      </c>
      <c r="E152" s="79">
        <f>+E151*D152</f>
        <v>3983.04</v>
      </c>
    </row>
    <row r="153" spans="1:5" ht="20.100000000000001" customHeight="1">
      <c r="A153" s="88" t="s">
        <v>557</v>
      </c>
      <c r="B153" s="89"/>
      <c r="C153" s="89"/>
      <c r="D153" s="90"/>
      <c r="E153" s="79">
        <f>+E151+E152</f>
        <v>37175.040000000001</v>
      </c>
    </row>
    <row r="154" spans="1:5" ht="20.100000000000001" customHeight="1">
      <c r="E154" s="1"/>
    </row>
    <row r="155" spans="1:5" ht="20.100000000000001" customHeight="1">
      <c r="E155" s="4"/>
    </row>
    <row r="156" spans="1:5" ht="20.100000000000001" customHeight="1">
      <c r="E156" s="10"/>
    </row>
    <row r="157" spans="1:5" ht="20.100000000000001" customHeight="1">
      <c r="E157" s="10"/>
    </row>
    <row r="158" spans="1:5" ht="20.100000000000001" customHeight="1">
      <c r="E158" s="10"/>
    </row>
    <row r="159" spans="1:5" ht="20.100000000000001" customHeight="1">
      <c r="E159" s="10"/>
    </row>
    <row r="160" spans="1:5" ht="20.100000000000001" customHeight="1">
      <c r="E160" s="10"/>
    </row>
    <row r="161" spans="5:5" ht="20.100000000000001" customHeight="1">
      <c r="E161" s="10"/>
    </row>
    <row r="162" spans="5:5" ht="20.100000000000001" customHeight="1">
      <c r="E162" s="10"/>
    </row>
    <row r="163" spans="5:5" ht="20.100000000000001" customHeight="1">
      <c r="E163" s="10"/>
    </row>
    <row r="164" spans="5:5" ht="20.100000000000001" customHeight="1">
      <c r="E164" s="10"/>
    </row>
    <row r="165" spans="5:5" ht="20.100000000000001" customHeight="1">
      <c r="E165" s="10"/>
    </row>
    <row r="166" spans="5:5" ht="20.100000000000001" customHeight="1">
      <c r="E166" s="10"/>
    </row>
    <row r="167" spans="5:5" ht="20.100000000000001" customHeight="1">
      <c r="E167" s="10"/>
    </row>
    <row r="168" spans="5:5" ht="20.100000000000001" customHeight="1">
      <c r="E168" s="10"/>
    </row>
    <row r="169" spans="5:5" ht="20.100000000000001" customHeight="1">
      <c r="E169" s="10"/>
    </row>
    <row r="170" spans="5:5" ht="20.100000000000001" customHeight="1">
      <c r="E170" s="10"/>
    </row>
    <row r="171" spans="5:5" ht="20.100000000000001" customHeight="1">
      <c r="E171" s="10"/>
    </row>
    <row r="172" spans="5:5" ht="20.100000000000001" customHeight="1">
      <c r="E172" s="10"/>
    </row>
    <row r="173" spans="5:5" ht="20.100000000000001" customHeight="1">
      <c r="E173" s="10"/>
    </row>
    <row r="174" spans="5:5" ht="20.100000000000001" customHeight="1">
      <c r="E174" s="10"/>
    </row>
    <row r="175" spans="5:5" ht="20.100000000000001" customHeight="1">
      <c r="E175" s="10"/>
    </row>
    <row r="176" spans="5:5" ht="20.100000000000001" customHeight="1">
      <c r="E176" s="10"/>
    </row>
    <row r="177" spans="5:5" ht="20.100000000000001" customHeight="1">
      <c r="E177" s="10"/>
    </row>
    <row r="178" spans="5:5" ht="20.100000000000001" customHeight="1">
      <c r="E178" s="10"/>
    </row>
    <row r="179" spans="5:5" ht="20.100000000000001" customHeight="1">
      <c r="E179" s="10"/>
    </row>
    <row r="180" spans="5:5" ht="20.100000000000001" customHeight="1">
      <c r="E180" s="10"/>
    </row>
    <row r="181" spans="5:5" ht="20.100000000000001" customHeight="1">
      <c r="E181" s="10"/>
    </row>
    <row r="182" spans="5:5" ht="20.100000000000001" customHeight="1">
      <c r="E182" s="10"/>
    </row>
    <row r="183" spans="5:5" ht="20.100000000000001" customHeight="1">
      <c r="E183" s="10"/>
    </row>
    <row r="184" spans="5:5" ht="20.100000000000001" customHeight="1">
      <c r="E184" s="10"/>
    </row>
    <row r="185" spans="5:5" ht="20.100000000000001" customHeight="1">
      <c r="E185" s="10"/>
    </row>
    <row r="186" spans="5:5" ht="20.100000000000001" customHeight="1">
      <c r="E186" s="10"/>
    </row>
    <row r="187" spans="5:5" ht="20.100000000000001" customHeight="1">
      <c r="E187" s="10"/>
    </row>
    <row r="188" spans="5:5" ht="20.100000000000001" customHeight="1">
      <c r="E188" s="10"/>
    </row>
    <row r="189" spans="5:5" ht="20.100000000000001" customHeight="1">
      <c r="E189" s="10"/>
    </row>
    <row r="190" spans="5:5" ht="20.100000000000001" customHeight="1">
      <c r="E190" s="10"/>
    </row>
    <row r="191" spans="5:5" ht="20.100000000000001" customHeight="1">
      <c r="E191" s="10"/>
    </row>
    <row r="192" spans="5:5" ht="20.100000000000001" customHeight="1">
      <c r="E192" s="10"/>
    </row>
    <row r="193" spans="1:5" ht="20.100000000000001" customHeight="1">
      <c r="E193" s="10"/>
    </row>
    <row r="194" spans="1:5" ht="20.100000000000001" customHeight="1">
      <c r="E194" s="10"/>
    </row>
    <row r="195" spans="1:5" ht="20.100000000000001" customHeight="1">
      <c r="E195" s="10"/>
    </row>
    <row r="196" spans="1:5" ht="20.100000000000001" customHeight="1">
      <c r="E196" s="10"/>
    </row>
    <row r="197" spans="1:5" ht="20.100000000000001" customHeight="1">
      <c r="E197" s="10"/>
    </row>
    <row r="198" spans="1:5" ht="20.100000000000001" customHeight="1">
      <c r="E198" s="10"/>
    </row>
    <row r="199" spans="1:5" ht="20.100000000000001" customHeight="1">
      <c r="A199" s="9"/>
      <c r="B199" s="67">
        <v>15</v>
      </c>
      <c r="C199" s="14" t="s">
        <v>502</v>
      </c>
      <c r="D199" s="10"/>
      <c r="E199" s="10"/>
    </row>
    <row r="200" spans="1:5" ht="20.100000000000001" customHeight="1">
      <c r="A200" s="9"/>
      <c r="B200" s="11">
        <v>1</v>
      </c>
      <c r="C200" s="12" t="s">
        <v>504</v>
      </c>
      <c r="D200" s="10"/>
      <c r="E200" s="10"/>
    </row>
    <row r="201" spans="1:5" ht="20.100000000000001" customHeight="1">
      <c r="A201" s="9"/>
      <c r="B201" s="11">
        <v>4</v>
      </c>
      <c r="C201" s="12" t="s">
        <v>505</v>
      </c>
      <c r="D201" s="10"/>
      <c r="E201" s="10"/>
    </row>
    <row r="202" spans="1:5" ht="20.100000000000001" customHeight="1">
      <c r="A202" s="9"/>
      <c r="B202" s="11">
        <v>2</v>
      </c>
      <c r="C202" s="12" t="s">
        <v>507</v>
      </c>
      <c r="D202" s="10"/>
      <c r="E202" s="10"/>
    </row>
    <row r="203" spans="1:5" ht="20.100000000000001" customHeight="1">
      <c r="A203" s="9"/>
      <c r="B203" s="11">
        <v>2</v>
      </c>
      <c r="C203" s="12" t="s">
        <v>508</v>
      </c>
      <c r="D203" s="10"/>
      <c r="E203" s="10"/>
    </row>
    <row r="204" spans="1:5" ht="20.100000000000001" customHeight="1">
      <c r="A204" s="15"/>
      <c r="B204" s="11">
        <v>1</v>
      </c>
      <c r="C204" s="12" t="s">
        <v>509</v>
      </c>
      <c r="D204" s="16"/>
      <c r="E204" s="17"/>
    </row>
    <row r="205" spans="1:5" ht="20.100000000000001" customHeight="1">
      <c r="A205" s="18"/>
      <c r="B205" s="19"/>
      <c r="C205" s="20"/>
      <c r="D205" s="17"/>
      <c r="E205" s="17"/>
    </row>
    <row r="208" spans="1:5" ht="20.100000000000001" customHeight="1">
      <c r="B208" s="85"/>
      <c r="C208" s="66" t="s">
        <v>668</v>
      </c>
      <c r="D208" s="86"/>
    </row>
    <row r="209" spans="1:4" ht="20.100000000000001" customHeight="1">
      <c r="B209" s="85"/>
      <c r="C209" s="66" t="s">
        <v>669</v>
      </c>
      <c r="D209" s="86"/>
    </row>
    <row r="210" spans="1:4" ht="20.100000000000001" customHeight="1">
      <c r="B210" s="85"/>
      <c r="C210" s="66" t="s">
        <v>670</v>
      </c>
      <c r="D210" s="86"/>
    </row>
    <row r="211" spans="1:4" ht="20.100000000000001" customHeight="1">
      <c r="B211" s="85"/>
      <c r="C211" s="66" t="s">
        <v>671</v>
      </c>
      <c r="D211" s="86"/>
    </row>
    <row r="212" spans="1:4" ht="20.100000000000001" customHeight="1">
      <c r="A212" s="87" t="s">
        <v>163</v>
      </c>
      <c r="B212" s="87"/>
    </row>
    <row r="213" spans="1:4" ht="20.100000000000001" customHeight="1">
      <c r="A213" s="18"/>
      <c r="B213" s="19"/>
    </row>
    <row r="214" spans="1:4" ht="20.100000000000001" customHeight="1">
      <c r="A214" s="18"/>
      <c r="B214" s="19"/>
    </row>
    <row r="215" spans="1:4" ht="20.100000000000001" customHeight="1">
      <c r="A215" s="87" t="s">
        <v>164</v>
      </c>
      <c r="B215" s="87"/>
    </row>
  </sheetData>
  <mergeCells count="10">
    <mergeCell ref="A212:B212"/>
    <mergeCell ref="A215:B215"/>
    <mergeCell ref="A152:C152"/>
    <mergeCell ref="A153:D153"/>
    <mergeCell ref="A3:C3"/>
    <mergeCell ref="A4:C4"/>
    <mergeCell ref="A5:C5"/>
    <mergeCell ref="A6:C6"/>
    <mergeCell ref="A18:C18"/>
    <mergeCell ref="A151:D151"/>
  </mergeCells>
  <pageMargins left="0.7" right="0.7" top="0.75" bottom="0.75" header="0.3" footer="0.3"/>
  <pageSetup paperSize="9" scale="44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2021-11-05T16:06:08Z</cp:lastPrinted>
  <dcterms:created xsi:type="dcterms:W3CDTF">2021-03-25T13:45:26Z</dcterms:created>
  <dcterms:modified xsi:type="dcterms:W3CDTF">2022-01-24T23:23:35Z</dcterms:modified>
</cp:coreProperties>
</file>