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13_ncr:1_{803159B2-2DF4-4D7C-B635-712C586D2DAA}" xr6:coauthVersionLast="47" xr6:coauthVersionMax="47" xr10:uidLastSave="{00000000-0000-0000-0000-000000000000}"/>
  <bookViews>
    <workbookView xWindow="-120" yWindow="-120" windowWidth="29040" windowHeight="15840" xr2:uid="{4931D109-4EED-45DA-B76C-BECC375E7AE1}"/>
  </bookViews>
  <sheets>
    <sheet name="Hoja1" sheetId="1" r:id="rId1"/>
    <sheet name="CEMENTADA" sheetId="2" r:id="rId2"/>
  </sheets>
  <definedNames>
    <definedName name="_xlnm.Print_Area" localSheetId="1">CEMENTADA!$A$1:$D$42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" i="1" l="1"/>
  <c r="E24" i="2"/>
  <c r="E25" i="2"/>
  <c r="E26" i="2"/>
  <c r="E23" i="2"/>
  <c r="F23" i="2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3" i="1"/>
</calcChain>
</file>

<file path=xl/sharedStrings.xml><?xml version="1.0" encoding="utf-8"?>
<sst xmlns="http://schemas.openxmlformats.org/spreadsheetml/2006/main" count="213" uniqueCount="179">
  <si>
    <t>INQUIORT S.A.</t>
  </si>
  <si>
    <t>INSUMOS QUIRURGICOS ORTOMACX INQUIORT S.A.</t>
  </si>
  <si>
    <t>RUC: 0993007803001</t>
  </si>
  <si>
    <t>Fecha de Emision: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</si>
  <si>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</si>
  <si>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</si>
  <si>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</si>
  <si>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</si>
  <si>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</si>
  <si>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</si>
  <si>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</si>
  <si>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</si>
  <si>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</si>
  <si>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CANTIDAD</t>
  </si>
  <si>
    <t>CODIGO</t>
  </si>
  <si>
    <t>DESCRIPCION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</si>
  <si>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</si>
  <si>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</si>
  <si>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</si>
  <si>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</si>
  <si>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</si>
  <si>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</si>
  <si>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</si>
  <si>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(F50/F28)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</si>
  <si>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</si>
  <si>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</si>
  <si>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</si>
  <si>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</si>
  <si>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</si>
  <si>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</si>
  <si>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</si>
  <si>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</si>
  <si>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</si>
  <si>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</si>
  <si>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 xml:space="preserve">T35816535                </t>
  </si>
  <si>
    <t>DIAMOND™  CEMENTLESS ACETABULAR CUP SCREW F6.5×35MM</t>
  </si>
  <si>
    <t xml:space="preserve">T35816530                </t>
  </si>
  <si>
    <t>DIAMOND™  CEMENTLESS ACETABULAR CUP SCREW F6.5×30MM</t>
  </si>
  <si>
    <t xml:space="preserve">T35816525                </t>
  </si>
  <si>
    <t>DIAMOND™  CEMENTLESS ACETABULAR CUP SCREW F6.5×25MM</t>
  </si>
  <si>
    <t xml:space="preserve">T35816520                </t>
  </si>
  <si>
    <t>DIAMOND™  CEMENTLESS ACETABULAR CUP SCREW F6.5×20MM</t>
  </si>
  <si>
    <t>T25310008</t>
  </si>
  <si>
    <t>OPTIMA™ CEMENTLESS FEMORAL STEM 8# (F5.7 × 115 × 135°)</t>
  </si>
  <si>
    <t>T25310009</t>
  </si>
  <si>
    <t>OPTIMA™ CEMENTLESS FEMORAL STEM 9# (F5.1 × 130 × 135°)</t>
  </si>
  <si>
    <t>T25310010</t>
  </si>
  <si>
    <t>OPTIMA™ CEMENTLESS FEMORAL STEM 10# (F5.5 × 140 × 135°)</t>
  </si>
  <si>
    <t>T25310011</t>
  </si>
  <si>
    <t>OPTIMA™ CEMENTLESS FEMORAL STEM 11# (F6.5 × 145 × 135°)</t>
  </si>
  <si>
    <t>T25310012</t>
  </si>
  <si>
    <t>OPTIMA™ CEMENTLESS FEMORAL STEM 12# (F7.5 × 150 × 135°)</t>
  </si>
  <si>
    <t>T25310013</t>
  </si>
  <si>
    <t>OPTIMA™ CEMENTLESS FEMORAL STEM 13# (F8.4 × 155 × 135°)</t>
  </si>
  <si>
    <t>T25310014</t>
  </si>
  <si>
    <t>OPTIMA™ CEMENTLESS FEMORAL STEM 14# (F9.1 × 160 × 135°)</t>
  </si>
  <si>
    <t>T25310015</t>
  </si>
  <si>
    <t>OPTIMA™ CEMENTLESS FEMORAL STEM 15# (F10.0 × 165 × 135°)</t>
  </si>
  <si>
    <t>T25310016</t>
  </si>
  <si>
    <t>OPTIMA™ CEMENTLESS FEMORAL STEM 16#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</si>
  <si>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</si>
  <si>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</si>
  <si>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</si>
  <si>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</si>
  <si>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</si>
  <si>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</si>
  <si>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C32112812</t>
  </si>
  <si>
    <t>DIAMOND™ CO-CR-MO FEMORAL HEAD ?28 × 12MM</t>
  </si>
  <si>
    <t>C32112815</t>
  </si>
  <si>
    <t>DIAMOND™ CO-CR-MO FEMORAL HEAD ?28 × 15.5MM</t>
  </si>
  <si>
    <t>C32112805</t>
  </si>
  <si>
    <t>DIAMOND™ CO-CR-MO FEMORAL HEAD ?28 × 5MM</t>
  </si>
  <si>
    <t>C32112808</t>
  </si>
  <si>
    <t>DIAMOND™ CO-CR-MO FEMORAL HEAD ?28 × 8.5MM</t>
  </si>
  <si>
    <t xml:space="preserve">IOBAN </t>
  </si>
  <si>
    <t>RASPAS ACETABULARES</t>
  </si>
  <si>
    <t>RECIBIDO POR:</t>
  </si>
  <si>
    <t xml:space="preserve">ENTREGADO POR 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</si>
  <si>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</si>
  <si>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</si>
  <si>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</si>
  <si>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</si>
  <si>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</si>
  <si>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DR. FERNANDO LUZURIAGA</t>
  </si>
  <si>
    <t>PARTICULAR</t>
  </si>
  <si>
    <t>INSTRUMENTAL PARA ACETABULO</t>
  </si>
  <si>
    <t>BANDEJA INFERIOR</t>
  </si>
  <si>
    <t>POSICIONADOR CABEZA FEMORAL</t>
  </si>
  <si>
    <t>POSICIONADOR PRUEBA COPA ACETABULAR</t>
  </si>
  <si>
    <t>GUIA PARA BROCA</t>
  </si>
  <si>
    <t>BROCAS FLEXIBLES</t>
  </si>
  <si>
    <t>PRUEBAS DE COPAS ACETABULARES</t>
  </si>
  <si>
    <t>PRUEBAS PARA LINER ACETABULAR</t>
  </si>
  <si>
    <t>MEDIDOR FLEXIBLE</t>
  </si>
  <si>
    <t>ATORNILLADOR LARGO</t>
  </si>
  <si>
    <t>BANDEJA SUPERIOR</t>
  </si>
  <si>
    <t>MANGO PARA RIMER ACETABULAR</t>
  </si>
  <si>
    <t>ATORNILLADOR CORTO</t>
  </si>
  <si>
    <t>ATORNILLADOR PUNTA FLEXIBLE</t>
  </si>
  <si>
    <t>BROCA PUNTA CORTA</t>
  </si>
  <si>
    <t>PINZA SUJETA TORNILLOS</t>
  </si>
  <si>
    <t>PROBADORES CABEZA FEMORAL 24 Y 28</t>
  </si>
  <si>
    <t>POSICIONADOR PARA CABEZA FEMORAL</t>
  </si>
  <si>
    <t>VARILLA PARA TAPON</t>
  </si>
  <si>
    <t>SEPARADORES CADERA ANGULADOS</t>
  </si>
  <si>
    <t>HOJAS DE SIERRA</t>
  </si>
  <si>
    <t>INSTRUMENTAL PARA FEMUR</t>
  </si>
  <si>
    <t>IMPACTOR CABEZA FEMORAL</t>
  </si>
  <si>
    <t xml:space="preserve">MACHUELO </t>
  </si>
  <si>
    <t xml:space="preserve">MANGO EN T </t>
  </si>
  <si>
    <t xml:space="preserve">PORTA RASPA FEMORAL DE PRUEBA </t>
  </si>
  <si>
    <t xml:space="preserve">MARTILLO </t>
  </si>
  <si>
    <t>CINCEL DE CAJA</t>
  </si>
  <si>
    <t>REGLA MEDIDORA VERDE</t>
  </si>
  <si>
    <t>REGLA CON ANGULO</t>
  </si>
  <si>
    <t>POSICIONADOR PARA RASPA FEMORAL</t>
  </si>
  <si>
    <t>RIMER RIGIDOS FEMORALES</t>
  </si>
  <si>
    <t>RIMER CENTRALIZADOR</t>
  </si>
  <si>
    <t>RASPA FEMORAL</t>
  </si>
  <si>
    <t>PRUEBAS CABEZA FEMORAL</t>
  </si>
  <si>
    <t>CUELLO PROBADOR</t>
  </si>
  <si>
    <t>SEPARADORES DE CADERA</t>
  </si>
  <si>
    <t>EQUIPO BASICO</t>
  </si>
  <si>
    <t>SEPARADORES DE BENNET</t>
  </si>
  <si>
    <t>SEPARADORES DE HOMMAN</t>
  </si>
  <si>
    <t>RASPA DE PUTTY</t>
  </si>
  <si>
    <t>DESPERIOS</t>
  </si>
  <si>
    <t xml:space="preserve">OSTEOTOMO </t>
  </si>
  <si>
    <t>JUEGO PROBADOR THOMPSON</t>
  </si>
  <si>
    <t>CIZALLA</t>
  </si>
  <si>
    <t>GUVIA PUNTA RECTA</t>
  </si>
  <si>
    <t>GUVIA PUNTA CURVA</t>
  </si>
  <si>
    <t>GANCHO</t>
  </si>
  <si>
    <t>PASADOR DE ALAMBRE</t>
  </si>
  <si>
    <t>PLAYO</t>
  </si>
  <si>
    <t>POSICIONADOR</t>
  </si>
  <si>
    <t>MOTOR</t>
  </si>
  <si>
    <t>SIERRA</t>
  </si>
  <si>
    <t>ANCALES RAPIDOS</t>
  </si>
  <si>
    <t>LLAVES JACOBS</t>
  </si>
  <si>
    <t>BATERIAS NEGRAS</t>
  </si>
  <si>
    <t>Destinatario:</t>
  </si>
  <si>
    <t>Jueves, 24  de Febrero 2022</t>
  </si>
  <si>
    <t>Miercoles, 23 de  Febrero 2022</t>
  </si>
  <si>
    <t>BONE CEMENT PLUG 4# (F14MM)</t>
  </si>
  <si>
    <t>BONE CEMENT PLUG 2# (F12MM)</t>
  </si>
  <si>
    <t>BONE CEMENT PLUG 1# (F11MM)</t>
  </si>
  <si>
    <t>DIAMOND™ CO-CR-MO FEMORAL STEM 1# (130 × 6.5 × 130°)</t>
  </si>
  <si>
    <t>DIAMOND™ CO-CR-MO FEMORAL STEM 2# (135 × 8 × 130°)</t>
  </si>
  <si>
    <t>DIAMOND™ CO-CR-MO FEMORAL STEM 3# (140 × 9 × 130°)</t>
  </si>
  <si>
    <t>DIAMOND™ CO-CR-MO FEMORAL STEM 4# (145 × 10 × 130°)</t>
  </si>
  <si>
    <t xml:space="preserve">P22310056                </t>
  </si>
  <si>
    <t>DIAMOND™ POLYETHYLENE ACETABULAR CUP56# (56/28)</t>
  </si>
  <si>
    <t xml:space="preserve">P22310054                </t>
  </si>
  <si>
    <t>DIAMOND™ POLYETHYLENE ACETABULAR CUP54# (54/28)</t>
  </si>
  <si>
    <t xml:space="preserve">P22310052                </t>
  </si>
  <si>
    <t>DIAMOND™ POLYETHYLENE ACETABULAR CUP52# (52/28)</t>
  </si>
  <si>
    <t xml:space="preserve">P22310050                </t>
  </si>
  <si>
    <t>DIAMOND™ POLYETHYLENE ACETABULAR CUP50# (50/28)</t>
  </si>
  <si>
    <t xml:space="preserve">P22310048                </t>
  </si>
  <si>
    <t>DIAMOND™ POLYETHYLENE ACETABULAR CUP48# (48/28)</t>
  </si>
  <si>
    <t xml:space="preserve">P22310046                </t>
  </si>
  <si>
    <t>DIAMOND™ POLYETHYLENE ACETABULAR CUP46# (46/28)</t>
  </si>
  <si>
    <t xml:space="preserve">P22310044                </t>
  </si>
  <si>
    <t>DIAMOND™ POLYETHYLENE ACETABULAR CUP44# (44/28)</t>
  </si>
  <si>
    <t xml:space="preserve">P22310042                </t>
  </si>
  <si>
    <t>DIAMOND™ POLYETHYLENE ACETABULAR CUP42# (42/24)</t>
  </si>
  <si>
    <t>BONE CEMENT PLUG 3# (F13MM)</t>
  </si>
  <si>
    <t>PRECIO</t>
  </si>
  <si>
    <t>TOTAL</t>
  </si>
  <si>
    <t>CEMENTO</t>
  </si>
  <si>
    <t>P20820004B</t>
  </si>
  <si>
    <t>P20820003B</t>
  </si>
  <si>
    <t>P20820002B</t>
  </si>
  <si>
    <t>P20820001B</t>
  </si>
  <si>
    <t>C20810001</t>
  </si>
  <si>
    <t>C20810002</t>
  </si>
  <si>
    <t>C20810003</t>
  </si>
  <si>
    <t>C20810004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</si>
</sst>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4" fontId="8" fillId="0" borderId="0" applyFont="0" applyFill="0" applyBorder="0" applyAlignment="0" applyProtection="0"/>
  </cellStyleXfs>
  <cellXfs count="6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5" fillId="0" borderId="0" xfId="1" applyFont="1" applyAlignment="1">
      <alignment horizontal="center"/>
    </xf>
    <xf numFmtId="2" fontId="6" fillId="0" borderId="0" xfId="0" applyNumberFormat="1" applyFont="1" applyAlignment="1">
      <alignment horizontal="left"/>
    </xf>
    <xf numFmtId="164" fontId="1" fillId="0" borderId="1" xfId="1" applyNumberFormat="1" applyFont="1" applyBorder="1" applyAlignment="1">
      <alignment horizontal="left"/>
    </xf>
    <xf numFmtId="0" fontId="1" fillId="0" borderId="0" xfId="0" applyFont="1"/>
    <xf numFmtId="2" fontId="1" fillId="0" borderId="0" xfId="0" applyNumberFormat="1" applyFont="1" applyAlignment="1">
      <alignment horizontal="left"/>
    </xf>
    <xf numFmtId="0" fontId="1" fillId="0" borderId="2" xfId="0" applyFont="1" applyBorder="1" applyAlignment="1">
      <alignment horizontal="left"/>
    </xf>
    <xf numFmtId="2" fontId="4" fillId="2" borderId="3" xfId="1" applyNumberFormat="1" applyFont="1" applyFill="1" applyBorder="1" applyAlignment="1" applyProtection="1">
      <alignment horizontal="center" vertical="center" wrapText="1" readingOrder="1"/>
      <protection locked="0"/>
    </xf>
    <xf numFmtId="0" fontId="4" fillId="2" borderId="4" xfId="1" applyFont="1" applyFill="1" applyBorder="1" applyAlignment="1" applyProtection="1">
      <alignment horizontal="center" vertical="center" wrapText="1" readingOrder="1"/>
      <protection locked="0"/>
    </xf>
    <xf numFmtId="0" fontId="2" fillId="0" borderId="5" xfId="1" applyFont="1" applyBorder="1" applyAlignment="1" applyProtection="1">
      <alignment horizontal="center" vertical="top" wrapText="1" readingOrder="1"/>
      <protection locked="0"/>
    </xf>
    <xf numFmtId="0" fontId="7" fillId="0" borderId="5" xfId="1" applyFont="1" applyBorder="1" applyAlignment="1">
      <alignment horizontal="center" vertical="top"/>
    </xf>
    <xf numFmtId="0" fontId="7" fillId="0" borderId="5" xfId="1" applyFont="1" applyBorder="1" applyAlignment="1">
      <alignment horizontal="left" vertical="top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/>
    <xf numFmtId="0" fontId="2" fillId="0" borderId="5" xfId="1" applyFont="1" applyBorder="1" applyAlignment="1">
      <alignment horizontal="center" vertical="top"/>
    </xf>
    <xf numFmtId="0" fontId="2" fillId="0" borderId="5" xfId="1" applyFont="1" applyBorder="1" applyAlignment="1">
      <alignment horizontal="left" vertical="top"/>
    </xf>
    <xf numFmtId="0" fontId="2" fillId="0" borderId="0" xfId="1" applyFont="1" applyAlignment="1" applyProtection="1">
      <alignment horizontal="center" vertical="top" wrapText="1" readingOrder="1"/>
      <protection locked="0"/>
    </xf>
    <xf numFmtId="0" fontId="4" fillId="0" borderId="0" xfId="1" applyFont="1" applyAlignment="1" applyProtection="1">
      <alignment horizontal="center" vertical="top" wrapText="1" readingOrder="1"/>
      <protection locked="0"/>
    </xf>
    <xf numFmtId="0" fontId="4" fillId="0" borderId="5" xfId="1" applyFont="1" applyBorder="1" applyAlignment="1" applyProtection="1">
      <alignment horizontal="center" vertical="top" wrapText="1" readingOrder="1"/>
      <protection locked="0"/>
    </xf>
    <xf numFmtId="2" fontId="2" fillId="0" borderId="0" xfId="1" applyNumberFormat="1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5" xfId="1" applyFont="1" applyBorder="1" applyAlignment="1">
      <alignment horizontal="left"/>
    </xf>
    <xf numFmtId="0" fontId="4" fillId="0" borderId="0" xfId="1" applyFont="1" applyAlignment="1">
      <alignment horizontal="left"/>
    </xf>
    <xf numFmtId="0" fontId="4" fillId="0" borderId="0" xfId="0" applyFont="1"/>
    <xf numFmtId="0" fontId="1" fillId="0" borderId="2" xfId="1" applyFont="1" applyBorder="1" applyAlignment="1">
      <alignment horizontal="left"/>
    </xf>
    <xf numFmtId="0" fontId="2" fillId="0" borderId="2" xfId="1" applyFont="1" applyBorder="1" applyAlignment="1">
      <alignment horizontal="left"/>
    </xf>
    <xf numFmtId="20" fontId="2" fillId="0" borderId="0" xfId="1" applyNumberFormat="1" applyFont="1" applyAlignment="1">
      <alignment horizontal="left"/>
    </xf>
    <xf numFmtId="0" fontId="2" fillId="3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0" borderId="5" xfId="1" applyNumberFormat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164" fontId="1" fillId="0" borderId="0" xfId="1" applyNumberFormat="1" applyFont="1" applyBorder="1" applyAlignment="1">
      <alignment horizontal="left"/>
    </xf>
    <xf numFmtId="164" fontId="1" fillId="0" borderId="0" xfId="1" applyNumberFormat="1" applyFont="1" applyAlignment="1">
      <alignment horizontal="left"/>
    </xf>
    <xf numFmtId="18" fontId="2" fillId="0" borderId="6" xfId="1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2" fillId="0" borderId="0" xfId="1" applyFont="1" applyBorder="1" applyAlignment="1">
      <alignment horizontal="left"/>
    </xf>
    <xf numFmtId="0" fontId="5" fillId="0" borderId="0" xfId="1" applyFont="1" applyAlignment="1">
      <alignment horizontal="center"/>
    </xf>
    <xf numFmtId="0" fontId="7" fillId="0" borderId="5" xfId="0" applyFont="1" applyBorder="1" applyAlignment="1" applyProtection="1">
      <alignment horizontal="center"/>
      <protection locked="0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5" xfId="0" applyFont="1" applyBorder="1"/>
    <xf numFmtId="0" fontId="4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44" fontId="2" fillId="0" borderId="0" xfId="2" applyFont="1"/>
    <xf numFmtId="44" fontId="1" fillId="0" borderId="0" xfId="2" applyFont="1" applyBorder="1" applyAlignment="1">
      <alignment horizontal="left"/>
    </xf>
    <xf numFmtId="44" fontId="2" fillId="0" borderId="0" xfId="2" applyFont="1" applyBorder="1" applyAlignment="1">
      <alignment horizontal="left"/>
    </xf>
    <xf numFmtId="44" fontId="2" fillId="0" borderId="0" xfId="2" applyFont="1" applyAlignment="1">
      <alignment horizontal="left"/>
    </xf>
    <xf numFmtId="44" fontId="4" fillId="0" borderId="5" xfId="2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44" fontId="2" fillId="0" borderId="5" xfId="2" applyFont="1" applyBorder="1"/>
    <xf numFmtId="44" fontId="2" fillId="0" borderId="5" xfId="0" applyNumberFormat="1" applyFont="1" applyBorder="1"/>
    <xf numFmtId="0" fontId="4" fillId="2" borderId="5" xfId="1" applyFont="1" applyFill="1" applyBorder="1" applyAlignment="1" applyProtection="1">
      <alignment horizontal="center" vertical="center" wrapText="1" readingOrder="1"/>
      <protection locked="0"/>
    </xf>
    <xf numFmtId="44" fontId="2" fillId="4" borderId="5" xfId="2" applyFont="1" applyFill="1" applyBorder="1"/>
    <xf numFmtId="44" fontId="2" fillId="4" borderId="0" xfId="2" applyFont="1" applyFill="1"/>
  </cellXfs>
  <cellStyles count="3">
    <cellStyle name="Moneda" xfId="2" builtinId="4"/>
    <cellStyle name="Normal" xfId="0" builtinId="0"/>
    <cellStyle name="Normal 2" xfId="1" xr:uid="{B3DA5CB1-F395-45F6-BC9B-CA5AD887B0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3524251</xdr:colOff>
      <xdr:row>1</xdr:row>
      <xdr:rowOff>38100</xdr:rowOff>
    </xdr:from>
    <xdr:to>
      <xdr:col>3</xdr:col>
      <xdr:colOff>571500</xdr:colOff>
      <xdr:row>7</xdr:row>
      <xdr:rowOff>189706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17FAA3-5FF6-418A-8BF2-EF2AA563B3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38876" y="285750"/>
          <a:ext cx="2676524" cy="16375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3009901</xdr:colOff>
      <xdr:row>0</xdr:row>
      <xdr:rowOff>0</xdr:rowOff>
    </xdr:from>
    <xdr:to>
      <xdr:col>3</xdr:col>
      <xdr:colOff>57150</xdr:colOff>
      <xdr:row>8</xdr:row>
      <xdr:rowOff>56356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A4DF33-4340-49CF-B3A8-ACA8B5AA67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724526" y="0"/>
          <a:ext cx="2676524" cy="20375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D930-983D-4E42-A92A-75B2D840C80E}">
  <dimension ref="A1:H121"/>
  <sheetViews>
    <sheetView tabSelected="1" zoomScaleNormal="100" workbookViewId="0">
      <selection activeCell="C29" sqref="C29"/>
    </sheetView>
  </sheetViews>
  <sheetFormatPr baseColWidth="10" defaultRowHeight="20.100000000000001" customHeight="1" x14ac:dyDescent="0.2"/>
  <cols>
    <col min="1" max="1" width="14.140625" style="4" customWidth="1"/>
    <col min="2" max="2" width="26.5703125" style="4" customWidth="1"/>
    <col min="3" max="3" width="84.42578125" style="4" customWidth="1"/>
    <col min="4" max="4" width="12.5703125" style="49" bestFit="1" customWidth="1"/>
    <col min="5" max="5" width="12.5703125" style="4" bestFit="1" customWidth="1"/>
    <col min="6" max="16384" width="11.42578125" style="4"/>
  </cols>
  <sheetData>
    <row r="1" spans="1:4" ht="20.100000000000001" customHeight="1" x14ac:dyDescent="0.2">
      <c r="A1" s="1"/>
      <c r="B1" s="2"/>
      <c r="C1" s="3"/>
    </row>
    <row r="2" spans="1:4" ht="20.100000000000001" customHeight="1" x14ac:dyDescent="0.25">
      <c r="A2" s="46"/>
      <c r="B2" s="46"/>
      <c r="C2" s="46"/>
    </row>
    <row r="4" spans="1:4" ht="20.100000000000001" customHeight="1" x14ac:dyDescent="0.25">
      <c r="A4" s="46" t="s">
        <v>0</v>
      </c>
      <c r="B4" s="46"/>
      <c r="C4" s="46"/>
    </row>
    <row r="5" spans="1:4" ht="20.100000000000001" customHeight="1" x14ac:dyDescent="0.2">
      <c r="A5" s="47" t="s">
        <v>1</v>
      </c>
      <c r="B5" s="47"/>
      <c r="C5" s="47"/>
    </row>
    <row r="6" spans="1:4" ht="20.100000000000001" customHeight="1" x14ac:dyDescent="0.25">
      <c r="A6" s="48" t="s">
        <v>2</v>
      </c>
      <c r="B6" s="48"/>
      <c r="C6" s="48"/>
    </row>
    <row r="7" spans="1:4" ht="20.100000000000001" customHeight="1" x14ac:dyDescent="0.25">
      <c r="A7" s="5"/>
      <c r="B7" s="5"/>
      <c r="C7" s="5"/>
    </row>
    <row r="8" spans="1:4" ht="20.100000000000001" customHeight="1" x14ac:dyDescent="0.25">
      <c r="A8" s="5"/>
      <c r="B8" s="5"/>
      <c r="C8" s="5"/>
    </row>
    <row r="9" spans="1:4" ht="20.100000000000001" customHeight="1" thickBot="1" x14ac:dyDescent="0.3">
      <c r="A9" s="5"/>
      <c r="B9" s="6" t="s">
        <v>3</v>
      </c>
      <c r="C9" s="7" t="s">
        <v>143</v>
      </c>
      <c r="D9" s="50"/>
    </row>
    <row r="10" spans="1:4" ht="20.100000000000001" customHeight="1" thickBot="1" x14ac:dyDescent="0.25">
      <c r="A10" s="8"/>
      <c r="B10" s="6" t="s">
        <v>141</v>
      </c>
      <c r="C10" s="10" t="s">
        <v>78</v>
      </c>
      <c r="D10" s="50"/>
    </row>
    <row r="11" spans="1:4" ht="20.100000000000001" customHeight="1" thickBot="1" x14ac:dyDescent="0.25">
      <c r="A11" s="8"/>
      <c r="B11" s="6" t="s">
        <v>4</v>
      </c>
      <c r="C11" s="10" t="s">
        <v>79</v>
      </c>
      <c r="D11" s="50"/>
    </row>
    <row r="12" spans="1:4" ht="20.100000000000001" customHeight="1" thickBot="1" x14ac:dyDescent="0.25">
      <c r="A12" s="8"/>
      <c r="B12" s="6" t="s">
        <v>5</v>
      </c>
      <c r="C12" s="10" t="s">
        <v>80</v>
      </c>
      <c r="D12" s="50"/>
    </row>
    <row r="13" spans="1:4" ht="20.100000000000001" customHeight="1" thickBot="1" x14ac:dyDescent="0.25">
      <c r="A13" s="8"/>
      <c r="B13" s="6" t="s">
        <v>6</v>
      </c>
      <c r="C13" s="10" t="s">
        <v>81</v>
      </c>
      <c r="D13" s="50"/>
    </row>
    <row r="14" spans="1:4" ht="20.100000000000001" customHeight="1" thickBot="1" x14ac:dyDescent="0.25">
      <c r="A14" s="8"/>
      <c r="B14" s="6" t="s">
        <v>7</v>
      </c>
      <c r="C14" s="10" t="s">
        <v>82</v>
      </c>
      <c r="D14" s="50"/>
    </row>
    <row r="15" spans="1:4" ht="20.100000000000001" customHeight="1" thickBot="1" x14ac:dyDescent="0.25">
      <c r="A15" s="8"/>
      <c r="B15" s="6" t="s">
        <v>8</v>
      </c>
      <c r="C15" s="28" t="s">
        <v>83</v>
      </c>
      <c r="D15" s="50"/>
    </row>
    <row r="16" spans="1:4" ht="20.100000000000001" customHeight="1" thickBot="1" x14ac:dyDescent="0.25">
      <c r="A16" s="8"/>
      <c r="B16" s="6" t="s">
        <v>9</v>
      </c>
      <c r="C16" s="29"/>
      <c r="D16" s="51"/>
    </row>
    <row r="17" spans="1:5" ht="20.100000000000001" customHeight="1" thickBot="1" x14ac:dyDescent="0.25">
      <c r="A17" s="8"/>
      <c r="B17" s="6" t="s">
        <v>10</v>
      </c>
      <c r="C17" s="29" t="s">
        <v>84</v>
      </c>
      <c r="D17" s="51"/>
    </row>
    <row r="18" spans="1:5" ht="20.100000000000001" customHeight="1" x14ac:dyDescent="0.2">
      <c r="A18" s="8"/>
      <c r="B18" s="6" t="s">
        <v>11</v>
      </c>
      <c r="C18" s="36" t="s">
        <v>142</v>
      </c>
      <c r="D18" s="50"/>
    </row>
    <row r="19" spans="1:5" ht="20.100000000000001" customHeight="1" thickBot="1" x14ac:dyDescent="0.25">
      <c r="A19" s="8"/>
      <c r="B19" s="6" t="s">
        <v>12</v>
      </c>
      <c r="C19" s="37">
        <v>0.25</v>
      </c>
      <c r="D19" s="50"/>
    </row>
    <row r="20" spans="1:5" ht="20.100000000000001" customHeight="1" x14ac:dyDescent="0.2">
      <c r="A20" s="8"/>
      <c r="B20" s="9"/>
      <c r="C20" s="35"/>
      <c r="D20" s="50"/>
    </row>
    <row r="21" spans="1:5" ht="20.100000000000001" customHeight="1" x14ac:dyDescent="0.2">
      <c r="C21" s="30"/>
      <c r="D21" s="52"/>
    </row>
    <row r="22" spans="1:5" ht="20.100000000000001" customHeight="1" x14ac:dyDescent="0.25">
      <c r="A22" s="11" t="s">
        <v>13</v>
      </c>
      <c r="B22" s="12" t="s">
        <v>14</v>
      </c>
      <c r="C22" s="12" t="s">
        <v>15</v>
      </c>
      <c r="D22" s="53" t="s">
        <v>168</v>
      </c>
      <c r="E22" s="54" t="s">
        <v>169</v>
      </c>
    </row>
    <row r="23" spans="1:5" ht="20.100000000000001" customHeight="1" x14ac:dyDescent="0.2">
      <c r="A23" s="13">
        <v>1</v>
      </c>
      <c r="B23" s="14" t="s">
        <v>16</v>
      </c>
      <c r="C23" s="15" t="s">
        <v>17</v>
      </c>
      <c r="D23" s="55">
        <v>400</v>
      </c>
      <c r="E23" s="56">
        <f>+A23*D23</f>
        <v>400</v>
      </c>
    </row>
    <row r="24" spans="1:5" ht="20.100000000000001" customHeight="1" x14ac:dyDescent="0.2">
      <c r="A24" s="13">
        <v>1</v>
      </c>
      <c r="B24" s="14" t="s">
        <v>18</v>
      </c>
      <c r="C24" s="15" t="s">
        <v>19</v>
      </c>
      <c r="D24" s="55">
        <v>400</v>
      </c>
      <c r="E24" s="56">
        <f t="shared" ref="E24:E53" si="0">+A24*D24</f>
        <v>400</v>
      </c>
    </row>
    <row r="25" spans="1:5" ht="20.100000000000001" customHeight="1" x14ac:dyDescent="0.2">
      <c r="A25" s="13">
        <v>1</v>
      </c>
      <c r="B25" s="14" t="s">
        <v>20</v>
      </c>
      <c r="C25" s="15" t="s">
        <v>21</v>
      </c>
      <c r="D25" s="55">
        <v>400</v>
      </c>
      <c r="E25" s="56">
        <f t="shared" si="0"/>
        <v>400</v>
      </c>
    </row>
    <row r="26" spans="1:5" ht="20.100000000000001" customHeight="1" x14ac:dyDescent="0.2">
      <c r="A26" s="13">
        <v>1</v>
      </c>
      <c r="B26" s="14" t="s">
        <v>22</v>
      </c>
      <c r="C26" s="15" t="s">
        <v>23</v>
      </c>
      <c r="D26" s="55">
        <v>400</v>
      </c>
      <c r="E26" s="56">
        <f t="shared" si="0"/>
        <v>400</v>
      </c>
    </row>
    <row r="27" spans="1:5" ht="20.100000000000001" customHeight="1" x14ac:dyDescent="0.2">
      <c r="A27" s="13">
        <v>1</v>
      </c>
      <c r="B27" s="14" t="s">
        <v>24</v>
      </c>
      <c r="C27" s="15" t="s">
        <v>25</v>
      </c>
      <c r="D27" s="55">
        <v>400</v>
      </c>
      <c r="E27" s="56">
        <f t="shared" si="0"/>
        <v>400</v>
      </c>
    </row>
    <row r="28" spans="1:5" ht="20.100000000000001" customHeight="1" x14ac:dyDescent="0.2">
      <c r="A28" s="13">
        <v>1</v>
      </c>
      <c r="B28" s="14" t="s">
        <v>26</v>
      </c>
      <c r="C28" s="15" t="s">
        <v>27</v>
      </c>
      <c r="D28" s="55">
        <v>400</v>
      </c>
      <c r="E28" s="56">
        <f t="shared" si="0"/>
        <v>400</v>
      </c>
    </row>
    <row r="29" spans="1:5" ht="20.100000000000001" customHeight="1" x14ac:dyDescent="0.2">
      <c r="A29" s="13">
        <v>1</v>
      </c>
      <c r="B29" s="14" t="s">
        <v>28</v>
      </c>
      <c r="C29" s="15" t="s">
        <v>29</v>
      </c>
      <c r="D29" s="55">
        <v>400</v>
      </c>
      <c r="E29" s="56">
        <f t="shared" si="0"/>
        <v>400</v>
      </c>
    </row>
    <row r="30" spans="1:5" ht="20.100000000000001" customHeight="1" x14ac:dyDescent="0.2">
      <c r="A30" s="13">
        <v>1</v>
      </c>
      <c r="B30" s="14" t="s">
        <v>30</v>
      </c>
      <c r="C30" s="15" t="s">
        <v>31</v>
      </c>
      <c r="D30" s="55">
        <v>400</v>
      </c>
      <c r="E30" s="56">
        <f t="shared" si="0"/>
        <v>400</v>
      </c>
    </row>
    <row r="31" spans="1:5" ht="20.100000000000001" customHeight="1" x14ac:dyDescent="0.2">
      <c r="A31" s="13">
        <v>1</v>
      </c>
      <c r="B31" s="14" t="s">
        <v>32</v>
      </c>
      <c r="C31" s="15" t="s">
        <v>33</v>
      </c>
      <c r="D31" s="55">
        <v>400</v>
      </c>
      <c r="E31" s="56">
        <f t="shared" si="0"/>
        <v>400</v>
      </c>
    </row>
    <row r="32" spans="1:5" ht="20.100000000000001" customHeight="1" x14ac:dyDescent="0.2">
      <c r="A32" s="13">
        <v>2</v>
      </c>
      <c r="B32" s="16" t="s">
        <v>34</v>
      </c>
      <c r="C32" s="17" t="s">
        <v>35</v>
      </c>
      <c r="D32" s="55">
        <v>400</v>
      </c>
      <c r="E32" s="56">
        <f t="shared" si="0"/>
        <v>800</v>
      </c>
    </row>
    <row r="33" spans="1:5" ht="20.100000000000001" customHeight="1" x14ac:dyDescent="0.2">
      <c r="A33" s="13">
        <v>2</v>
      </c>
      <c r="B33" s="16" t="s">
        <v>36</v>
      </c>
      <c r="C33" s="17" t="s">
        <v>37</v>
      </c>
      <c r="D33" s="55">
        <v>400</v>
      </c>
      <c r="E33" s="56">
        <f t="shared" si="0"/>
        <v>800</v>
      </c>
    </row>
    <row r="34" spans="1:5" ht="20.100000000000001" customHeight="1" x14ac:dyDescent="0.2">
      <c r="A34" s="13">
        <v>2</v>
      </c>
      <c r="B34" s="16" t="s">
        <v>38</v>
      </c>
      <c r="C34" s="17" t="s">
        <v>39</v>
      </c>
      <c r="D34" s="55">
        <v>400</v>
      </c>
      <c r="E34" s="56">
        <f t="shared" si="0"/>
        <v>800</v>
      </c>
    </row>
    <row r="35" spans="1:5" ht="20.100000000000001" customHeight="1" x14ac:dyDescent="0.2">
      <c r="A35" s="13">
        <v>2</v>
      </c>
      <c r="B35" s="16" t="s">
        <v>40</v>
      </c>
      <c r="C35" s="17" t="s">
        <v>41</v>
      </c>
      <c r="D35" s="55">
        <v>400</v>
      </c>
      <c r="E35" s="56">
        <f t="shared" si="0"/>
        <v>800</v>
      </c>
    </row>
    <row r="36" spans="1:5" ht="20.100000000000001" customHeight="1" x14ac:dyDescent="0.2">
      <c r="A36" s="13">
        <v>1</v>
      </c>
      <c r="B36" s="14" t="s">
        <v>42</v>
      </c>
      <c r="C36" s="15" t="s">
        <v>43</v>
      </c>
      <c r="D36" s="55">
        <v>1500</v>
      </c>
      <c r="E36" s="56">
        <f t="shared" si="0"/>
        <v>1500</v>
      </c>
    </row>
    <row r="37" spans="1:5" ht="20.100000000000001" customHeight="1" x14ac:dyDescent="0.2">
      <c r="A37" s="13">
        <v>1</v>
      </c>
      <c r="B37" s="14" t="s">
        <v>44</v>
      </c>
      <c r="C37" s="15" t="s">
        <v>45</v>
      </c>
      <c r="D37" s="55">
        <v>1500</v>
      </c>
      <c r="E37" s="56">
        <f t="shared" si="0"/>
        <v>1500</v>
      </c>
    </row>
    <row r="38" spans="1:5" ht="20.100000000000001" customHeight="1" x14ac:dyDescent="0.2">
      <c r="A38" s="13">
        <v>1</v>
      </c>
      <c r="B38" s="14" t="s">
        <v>46</v>
      </c>
      <c r="C38" s="15" t="s">
        <v>47</v>
      </c>
      <c r="D38" s="55">
        <v>1500</v>
      </c>
      <c r="E38" s="56">
        <f t="shared" si="0"/>
        <v>1500</v>
      </c>
    </row>
    <row r="39" spans="1:5" ht="20.100000000000001" customHeight="1" x14ac:dyDescent="0.2">
      <c r="A39" s="13">
        <v>1</v>
      </c>
      <c r="B39" s="14" t="s">
        <v>48</v>
      </c>
      <c r="C39" s="15" t="s">
        <v>49</v>
      </c>
      <c r="D39" s="55">
        <v>1500</v>
      </c>
      <c r="E39" s="56">
        <f t="shared" si="0"/>
        <v>1500</v>
      </c>
    </row>
    <row r="40" spans="1:5" ht="20.100000000000001" customHeight="1" x14ac:dyDescent="0.2">
      <c r="A40" s="13">
        <v>1</v>
      </c>
      <c r="B40" s="14" t="s">
        <v>50</v>
      </c>
      <c r="C40" s="15" t="s">
        <v>51</v>
      </c>
      <c r="D40" s="55">
        <v>1500</v>
      </c>
      <c r="E40" s="56">
        <f t="shared" si="0"/>
        <v>1500</v>
      </c>
    </row>
    <row r="41" spans="1:5" ht="20.100000000000001" customHeight="1" x14ac:dyDescent="0.2">
      <c r="A41" s="13">
        <v>1</v>
      </c>
      <c r="B41" s="14" t="s">
        <v>52</v>
      </c>
      <c r="C41" s="15" t="s">
        <v>53</v>
      </c>
      <c r="D41" s="55">
        <v>1500</v>
      </c>
      <c r="E41" s="56">
        <f t="shared" si="0"/>
        <v>1500</v>
      </c>
    </row>
    <row r="42" spans="1:5" ht="20.100000000000001" customHeight="1" x14ac:dyDescent="0.2">
      <c r="A42" s="13">
        <v>1</v>
      </c>
      <c r="B42" s="14" t="s">
        <v>54</v>
      </c>
      <c r="C42" s="15" t="s">
        <v>55</v>
      </c>
      <c r="D42" s="55">
        <v>1500</v>
      </c>
      <c r="E42" s="56">
        <f t="shared" si="0"/>
        <v>1500</v>
      </c>
    </row>
    <row r="43" spans="1:5" ht="20.100000000000001" customHeight="1" x14ac:dyDescent="0.2">
      <c r="A43" s="13">
        <v>1</v>
      </c>
      <c r="B43" s="14" t="s">
        <v>56</v>
      </c>
      <c r="C43" s="15" t="s">
        <v>57</v>
      </c>
      <c r="D43" s="55">
        <v>1500</v>
      </c>
      <c r="E43" s="56">
        <f t="shared" si="0"/>
        <v>1500</v>
      </c>
    </row>
    <row r="44" spans="1:5" ht="20.100000000000001" customHeight="1" x14ac:dyDescent="0.2">
      <c r="A44" s="13">
        <v>1</v>
      </c>
      <c r="B44" s="14" t="s">
        <v>58</v>
      </c>
      <c r="C44" s="15" t="s">
        <v>59</v>
      </c>
      <c r="D44" s="55">
        <v>1500</v>
      </c>
      <c r="E44" s="56">
        <f t="shared" si="0"/>
        <v>1500</v>
      </c>
    </row>
    <row r="45" spans="1:5" ht="20.100000000000001" customHeight="1" x14ac:dyDescent="0.2">
      <c r="A45" s="13">
        <v>1</v>
      </c>
      <c r="B45" s="14" t="s">
        <v>60</v>
      </c>
      <c r="C45" s="15" t="s">
        <v>61</v>
      </c>
      <c r="D45" s="55">
        <v>352</v>
      </c>
      <c r="E45" s="56">
        <f t="shared" si="0"/>
        <v>352</v>
      </c>
    </row>
    <row r="46" spans="1:5" ht="20.100000000000001" customHeight="1" x14ac:dyDescent="0.2">
      <c r="A46" s="13">
        <v>1</v>
      </c>
      <c r="B46" s="18" t="s">
        <v>62</v>
      </c>
      <c r="C46" s="19" t="s">
        <v>63</v>
      </c>
      <c r="D46" s="55">
        <v>352</v>
      </c>
      <c r="E46" s="56">
        <f t="shared" si="0"/>
        <v>352</v>
      </c>
    </row>
    <row r="47" spans="1:5" ht="20.100000000000001" customHeight="1" x14ac:dyDescent="0.2">
      <c r="A47" s="13">
        <v>1</v>
      </c>
      <c r="B47" s="14" t="s">
        <v>64</v>
      </c>
      <c r="C47" s="15" t="s">
        <v>65</v>
      </c>
      <c r="D47" s="55">
        <v>352</v>
      </c>
      <c r="E47" s="56">
        <f t="shared" si="0"/>
        <v>352</v>
      </c>
    </row>
    <row r="48" spans="1:5" ht="20.100000000000001" customHeight="1" x14ac:dyDescent="0.2">
      <c r="A48" s="13">
        <v>1</v>
      </c>
      <c r="B48" s="14" t="s">
        <v>66</v>
      </c>
      <c r="C48" s="15" t="s">
        <v>67</v>
      </c>
      <c r="D48" s="55">
        <v>352</v>
      </c>
      <c r="E48" s="56">
        <f t="shared" si="0"/>
        <v>352</v>
      </c>
    </row>
    <row r="49" spans="1:8" ht="20.100000000000001" customHeight="1" x14ac:dyDescent="0.2">
      <c r="A49" s="13">
        <v>1</v>
      </c>
      <c r="B49" s="14" t="s">
        <v>68</v>
      </c>
      <c r="C49" s="15" t="s">
        <v>69</v>
      </c>
      <c r="D49" s="58">
        <v>352</v>
      </c>
      <c r="E49" s="56">
        <f t="shared" si="0"/>
        <v>352</v>
      </c>
    </row>
    <row r="50" spans="1:8" ht="20.100000000000001" customHeight="1" x14ac:dyDescent="0.2">
      <c r="A50" s="13">
        <v>1</v>
      </c>
      <c r="B50" s="14" t="s">
        <v>70</v>
      </c>
      <c r="C50" s="15" t="s">
        <v>71</v>
      </c>
      <c r="D50" s="55">
        <v>352</v>
      </c>
      <c r="E50" s="56">
        <f t="shared" si="0"/>
        <v>352</v>
      </c>
    </row>
    <row r="51" spans="1:8" ht="20.100000000000001" customHeight="1" x14ac:dyDescent="0.2">
      <c r="A51" s="13">
        <v>1</v>
      </c>
      <c r="B51" s="14" t="s">
        <v>72</v>
      </c>
      <c r="C51" s="15" t="s">
        <v>73</v>
      </c>
      <c r="D51" s="55">
        <v>352</v>
      </c>
      <c r="E51" s="56">
        <f t="shared" si="0"/>
        <v>352</v>
      </c>
    </row>
    <row r="52" spans="1:8" ht="20.100000000000001" customHeight="1" x14ac:dyDescent="0.2">
      <c r="A52" s="13">
        <v>1</v>
      </c>
      <c r="B52" s="14">
        <v>6648</v>
      </c>
      <c r="C52" s="15" t="s">
        <v>74</v>
      </c>
      <c r="D52" s="55">
        <v>80</v>
      </c>
      <c r="E52" s="56">
        <f t="shared" si="0"/>
        <v>80</v>
      </c>
    </row>
    <row r="53" spans="1:8" ht="20.100000000000001" customHeight="1" x14ac:dyDescent="0.2">
      <c r="A53" s="13">
        <v>2</v>
      </c>
      <c r="B53" s="32">
        <v>800007</v>
      </c>
      <c r="C53" s="31" t="s">
        <v>170</v>
      </c>
      <c r="D53" s="59">
        <v>144</v>
      </c>
      <c r="E53" s="56">
        <f t="shared" si="0"/>
        <v>288</v>
      </c>
      <c r="F53" s="20"/>
      <c r="G53" s="20"/>
      <c r="H53" s="20"/>
    </row>
    <row r="54" spans="1:8" ht="20.100000000000001" customHeight="1" x14ac:dyDescent="0.2">
      <c r="A54" s="13"/>
      <c r="B54" s="14"/>
      <c r="C54" s="15"/>
      <c r="F54" s="20"/>
      <c r="G54" s="20"/>
      <c r="H54" s="20"/>
    </row>
    <row r="55" spans="1:8" ht="20.100000000000001" customHeight="1" x14ac:dyDescent="0.2">
      <c r="A55" s="11" t="s">
        <v>13</v>
      </c>
      <c r="B55" s="12" t="s">
        <v>14</v>
      </c>
      <c r="C55" s="12" t="s">
        <v>85</v>
      </c>
      <c r="F55" s="20"/>
      <c r="G55" s="20"/>
      <c r="H55" s="20"/>
    </row>
    <row r="56" spans="1:8" ht="20.100000000000001" customHeight="1" x14ac:dyDescent="0.2">
      <c r="A56" s="13"/>
      <c r="B56" s="13"/>
      <c r="C56" s="22" t="s">
        <v>86</v>
      </c>
      <c r="F56" s="20"/>
      <c r="G56" s="20"/>
      <c r="H56" s="20"/>
    </row>
    <row r="57" spans="1:8" ht="20.100000000000001" customHeight="1" x14ac:dyDescent="0.2">
      <c r="A57" s="13">
        <v>1</v>
      </c>
      <c r="B57" s="13"/>
      <c r="C57" s="13" t="s">
        <v>87</v>
      </c>
      <c r="F57" s="20"/>
      <c r="G57" s="20"/>
      <c r="H57" s="20"/>
    </row>
    <row r="58" spans="1:8" ht="20.100000000000001" customHeight="1" x14ac:dyDescent="0.2">
      <c r="A58" s="13">
        <v>1</v>
      </c>
      <c r="B58" s="13"/>
      <c r="C58" s="13" t="s">
        <v>88</v>
      </c>
      <c r="F58" s="20"/>
      <c r="G58" s="20"/>
      <c r="H58" s="20"/>
    </row>
    <row r="59" spans="1:8" ht="20.100000000000001" customHeight="1" x14ac:dyDescent="0.2">
      <c r="A59" s="13">
        <v>1</v>
      </c>
      <c r="B59" s="13"/>
      <c r="C59" s="13" t="s">
        <v>89</v>
      </c>
      <c r="F59" s="20"/>
      <c r="G59" s="20"/>
      <c r="H59" s="20"/>
    </row>
    <row r="60" spans="1:8" ht="20.100000000000001" customHeight="1" x14ac:dyDescent="0.2">
      <c r="A60" s="13">
        <v>2</v>
      </c>
      <c r="B60" s="13"/>
      <c r="C60" s="13" t="s">
        <v>90</v>
      </c>
      <c r="F60" s="20"/>
      <c r="G60" s="20"/>
      <c r="H60" s="20"/>
    </row>
    <row r="61" spans="1:8" ht="20.100000000000001" customHeight="1" x14ac:dyDescent="0.2">
      <c r="A61" s="13">
        <v>9</v>
      </c>
      <c r="B61" s="13"/>
      <c r="C61" s="13" t="s">
        <v>91</v>
      </c>
      <c r="F61" s="20"/>
      <c r="G61" s="20"/>
      <c r="H61" s="20"/>
    </row>
    <row r="62" spans="1:8" ht="20.100000000000001" customHeight="1" x14ac:dyDescent="0.2">
      <c r="A62" s="13">
        <v>2</v>
      </c>
      <c r="B62" s="13"/>
      <c r="C62" s="13" t="s">
        <v>92</v>
      </c>
      <c r="F62" s="20"/>
      <c r="G62" s="20"/>
      <c r="H62" s="20"/>
    </row>
    <row r="63" spans="1:8" ht="20.100000000000001" customHeight="1" x14ac:dyDescent="0.2">
      <c r="A63" s="13">
        <v>1</v>
      </c>
      <c r="B63" s="13"/>
      <c r="C63" s="13" t="s">
        <v>93</v>
      </c>
      <c r="F63" s="20"/>
      <c r="G63" s="20"/>
      <c r="H63" s="20"/>
    </row>
    <row r="64" spans="1:8" ht="20.100000000000001" customHeight="1" x14ac:dyDescent="0.2">
      <c r="A64" s="13">
        <v>1</v>
      </c>
      <c r="B64" s="13"/>
      <c r="C64" s="13" t="s">
        <v>94</v>
      </c>
      <c r="F64" s="20"/>
      <c r="G64" s="20"/>
      <c r="H64" s="20"/>
    </row>
    <row r="65" spans="1:8" ht="20.100000000000001" customHeight="1" x14ac:dyDescent="0.2">
      <c r="A65" s="13"/>
      <c r="B65" s="13"/>
      <c r="C65" s="22" t="s">
        <v>95</v>
      </c>
      <c r="F65" s="20"/>
      <c r="G65" s="20"/>
      <c r="H65" s="21"/>
    </row>
    <row r="66" spans="1:8" ht="20.100000000000001" customHeight="1" x14ac:dyDescent="0.2">
      <c r="A66" s="13">
        <v>9</v>
      </c>
      <c r="B66" s="13"/>
      <c r="C66" s="13" t="s">
        <v>75</v>
      </c>
      <c r="F66" s="20"/>
      <c r="G66" s="20"/>
      <c r="H66" s="21"/>
    </row>
    <row r="67" spans="1:8" ht="20.100000000000001" customHeight="1" x14ac:dyDescent="0.2">
      <c r="A67" s="13">
        <v>1</v>
      </c>
      <c r="B67" s="13"/>
      <c r="C67" s="13" t="s">
        <v>96</v>
      </c>
      <c r="F67" s="20"/>
      <c r="G67" s="20"/>
      <c r="H67" s="21"/>
    </row>
    <row r="68" spans="1:8" ht="20.100000000000001" customHeight="1" x14ac:dyDescent="0.2">
      <c r="A68" s="13">
        <v>1</v>
      </c>
      <c r="B68" s="13"/>
      <c r="C68" s="13" t="s">
        <v>97</v>
      </c>
      <c r="F68" s="20"/>
      <c r="G68" s="20"/>
      <c r="H68" s="21"/>
    </row>
    <row r="69" spans="1:8" ht="20.100000000000001" customHeight="1" x14ac:dyDescent="0.2">
      <c r="A69" s="13">
        <v>1</v>
      </c>
      <c r="B69" s="13"/>
      <c r="C69" s="13" t="s">
        <v>98</v>
      </c>
      <c r="F69" s="20"/>
      <c r="G69" s="20"/>
      <c r="H69" s="21"/>
    </row>
    <row r="70" spans="1:8" ht="20.100000000000001" customHeight="1" x14ac:dyDescent="0.2">
      <c r="A70" s="13">
        <v>1</v>
      </c>
      <c r="B70" s="13"/>
      <c r="C70" s="13" t="s">
        <v>99</v>
      </c>
      <c r="F70" s="20"/>
      <c r="G70" s="20"/>
      <c r="H70" s="21"/>
    </row>
    <row r="71" spans="1:8" ht="20.100000000000001" customHeight="1" x14ac:dyDescent="0.2">
      <c r="A71" s="13">
        <v>1</v>
      </c>
      <c r="B71" s="13"/>
      <c r="C71" s="13" t="s">
        <v>100</v>
      </c>
      <c r="F71" s="20"/>
      <c r="G71" s="20"/>
      <c r="H71" s="21"/>
    </row>
    <row r="72" spans="1:8" ht="20.100000000000001" customHeight="1" x14ac:dyDescent="0.2">
      <c r="A72" s="13">
        <v>2</v>
      </c>
      <c r="B72" s="13"/>
      <c r="C72" s="13" t="s">
        <v>101</v>
      </c>
      <c r="F72" s="20"/>
      <c r="G72" s="20"/>
      <c r="H72" s="20"/>
    </row>
    <row r="73" spans="1:8" ht="20.100000000000001" customHeight="1" x14ac:dyDescent="0.2">
      <c r="A73" s="13">
        <v>1</v>
      </c>
      <c r="B73" s="13"/>
      <c r="C73" s="13" t="s">
        <v>102</v>
      </c>
      <c r="F73" s="20"/>
      <c r="G73" s="20"/>
      <c r="H73" s="20"/>
    </row>
    <row r="74" spans="1:8" ht="20.100000000000001" customHeight="1" x14ac:dyDescent="0.2">
      <c r="A74" s="13">
        <v>1</v>
      </c>
      <c r="B74" s="13"/>
      <c r="C74" s="13" t="s">
        <v>103</v>
      </c>
      <c r="F74" s="20"/>
      <c r="G74" s="20"/>
      <c r="H74" s="20"/>
    </row>
    <row r="75" spans="1:8" ht="20.100000000000001" customHeight="1" x14ac:dyDescent="0.2">
      <c r="A75" s="13">
        <v>2</v>
      </c>
      <c r="B75" s="13"/>
      <c r="C75" s="13" t="s">
        <v>104</v>
      </c>
      <c r="F75" s="20"/>
      <c r="G75" s="20"/>
      <c r="H75" s="20"/>
    </row>
    <row r="76" spans="1:8" ht="20.100000000000001" customHeight="1" x14ac:dyDescent="0.2">
      <c r="A76" s="13">
        <v>5</v>
      </c>
      <c r="B76" s="13"/>
      <c r="C76" s="13" t="s">
        <v>105</v>
      </c>
      <c r="F76" s="20"/>
      <c r="G76" s="20"/>
      <c r="H76" s="20"/>
    </row>
    <row r="77" spans="1:8" ht="20.100000000000001" customHeight="1" x14ac:dyDescent="0.2">
      <c r="A77" s="13"/>
      <c r="B77" s="13"/>
      <c r="C77" s="13"/>
      <c r="F77" s="23"/>
      <c r="G77" s="20"/>
      <c r="H77" s="20"/>
    </row>
    <row r="78" spans="1:8" ht="20.100000000000001" customHeight="1" x14ac:dyDescent="0.2">
      <c r="A78" s="13"/>
      <c r="B78" s="13"/>
      <c r="C78" s="22" t="s">
        <v>106</v>
      </c>
      <c r="F78" s="24"/>
      <c r="G78" s="20"/>
      <c r="H78" s="20"/>
    </row>
    <row r="79" spans="1:8" ht="20.100000000000001" customHeight="1" x14ac:dyDescent="0.2">
      <c r="A79" s="13"/>
      <c r="B79" s="13"/>
      <c r="C79" s="22" t="s">
        <v>86</v>
      </c>
      <c r="F79" s="24"/>
      <c r="G79" s="20"/>
      <c r="H79" s="20"/>
    </row>
    <row r="80" spans="1:8" ht="20.100000000000001" customHeight="1" x14ac:dyDescent="0.2">
      <c r="A80" s="13">
        <v>1</v>
      </c>
      <c r="B80" s="13"/>
      <c r="C80" s="13" t="s">
        <v>107</v>
      </c>
      <c r="F80" s="24"/>
      <c r="G80" s="20"/>
      <c r="H80" s="20"/>
    </row>
    <row r="81" spans="1:8" ht="20.100000000000001" customHeight="1" x14ac:dyDescent="0.2">
      <c r="A81" s="13">
        <v>1</v>
      </c>
      <c r="B81" s="13"/>
      <c r="C81" s="13" t="s">
        <v>108</v>
      </c>
      <c r="F81" s="24"/>
      <c r="G81" s="20"/>
      <c r="H81" s="20"/>
    </row>
    <row r="82" spans="1:8" ht="20.100000000000001" customHeight="1" x14ac:dyDescent="0.2">
      <c r="A82" s="13">
        <v>1</v>
      </c>
      <c r="B82" s="13"/>
      <c r="C82" s="13" t="s">
        <v>109</v>
      </c>
      <c r="F82" s="24"/>
      <c r="G82" s="20"/>
      <c r="H82" s="20"/>
    </row>
    <row r="83" spans="1:8" ht="20.100000000000001" customHeight="1" x14ac:dyDescent="0.2">
      <c r="A83" s="13">
        <v>1</v>
      </c>
      <c r="B83" s="13"/>
      <c r="C83" s="13" t="s">
        <v>110</v>
      </c>
      <c r="F83" s="24"/>
      <c r="G83" s="20"/>
      <c r="H83" s="20"/>
    </row>
    <row r="84" spans="1:8" ht="20.100000000000001" customHeight="1" x14ac:dyDescent="0.2">
      <c r="A84" s="33">
        <v>1</v>
      </c>
      <c r="B84" s="13"/>
      <c r="C84" s="13" t="s">
        <v>111</v>
      </c>
      <c r="F84" s="24"/>
      <c r="G84" s="20"/>
      <c r="H84" s="20"/>
    </row>
    <row r="85" spans="1:8" ht="20.100000000000001" customHeight="1" x14ac:dyDescent="0.2">
      <c r="A85" s="25"/>
      <c r="B85" s="13"/>
      <c r="C85" s="22" t="s">
        <v>95</v>
      </c>
      <c r="F85" s="24"/>
      <c r="G85" s="20"/>
      <c r="H85" s="20"/>
    </row>
    <row r="86" spans="1:8" ht="20.100000000000001" customHeight="1" x14ac:dyDescent="0.2">
      <c r="A86" s="34">
        <v>1</v>
      </c>
      <c r="B86" s="13"/>
      <c r="C86" s="13" t="s">
        <v>112</v>
      </c>
    </row>
    <row r="87" spans="1:8" ht="20.100000000000001" customHeight="1" x14ac:dyDescent="0.2">
      <c r="A87" s="34">
        <v>1</v>
      </c>
      <c r="B87" s="13"/>
      <c r="C87" s="13" t="s">
        <v>113</v>
      </c>
    </row>
    <row r="88" spans="1:8" ht="20.100000000000001" customHeight="1" x14ac:dyDescent="0.2">
      <c r="A88" s="34">
        <v>1</v>
      </c>
      <c r="B88" s="13"/>
      <c r="C88" s="13" t="s">
        <v>114</v>
      </c>
    </row>
    <row r="89" spans="1:8" ht="20.100000000000001" customHeight="1" x14ac:dyDescent="0.2">
      <c r="A89" s="34">
        <v>1</v>
      </c>
      <c r="B89" s="13"/>
      <c r="C89" s="13" t="s">
        <v>115</v>
      </c>
    </row>
    <row r="90" spans="1:8" ht="20.100000000000001" customHeight="1" x14ac:dyDescent="0.2">
      <c r="A90" s="34">
        <v>2</v>
      </c>
      <c r="B90" s="13"/>
      <c r="C90" s="13" t="s">
        <v>116</v>
      </c>
    </row>
    <row r="91" spans="1:8" ht="20.100000000000001" customHeight="1" x14ac:dyDescent="0.2">
      <c r="A91" s="34">
        <v>1</v>
      </c>
      <c r="B91" s="13"/>
      <c r="C91" s="13" t="s">
        <v>117</v>
      </c>
    </row>
    <row r="92" spans="1:8" ht="20.100000000000001" customHeight="1" x14ac:dyDescent="0.2">
      <c r="A92" s="34">
        <v>1</v>
      </c>
      <c r="B92" s="13"/>
      <c r="C92" s="13" t="s">
        <v>118</v>
      </c>
    </row>
    <row r="93" spans="1:8" ht="20.100000000000001" customHeight="1" x14ac:dyDescent="0.2">
      <c r="A93" s="34">
        <v>7</v>
      </c>
      <c r="B93" s="13"/>
      <c r="C93" s="13" t="s">
        <v>119</v>
      </c>
    </row>
    <row r="94" spans="1:8" ht="20.100000000000001" customHeight="1" x14ac:dyDescent="0.2">
      <c r="A94" s="34">
        <v>1</v>
      </c>
      <c r="B94" s="13"/>
      <c r="C94" s="13" t="s">
        <v>120</v>
      </c>
    </row>
    <row r="95" spans="1:8" ht="20.100000000000001" customHeight="1" x14ac:dyDescent="0.2">
      <c r="A95" s="34">
        <v>3</v>
      </c>
      <c r="B95" s="13"/>
      <c r="C95" s="13" t="s">
        <v>121</v>
      </c>
    </row>
    <row r="96" spans="1:8" ht="20.100000000000001" customHeight="1" x14ac:dyDescent="0.2">
      <c r="A96" s="34"/>
      <c r="B96" s="13"/>
      <c r="C96" s="13"/>
    </row>
    <row r="97" spans="1:3" ht="20.100000000000001" customHeight="1" x14ac:dyDescent="0.2">
      <c r="A97" s="34"/>
      <c r="B97" s="13"/>
      <c r="C97" s="22" t="s">
        <v>122</v>
      </c>
    </row>
    <row r="98" spans="1:3" ht="20.100000000000001" customHeight="1" x14ac:dyDescent="0.2">
      <c r="A98" s="34">
        <v>2</v>
      </c>
      <c r="B98" s="13"/>
      <c r="C98" s="13" t="s">
        <v>123</v>
      </c>
    </row>
    <row r="99" spans="1:3" ht="20.100000000000001" customHeight="1" x14ac:dyDescent="0.2">
      <c r="A99" s="34">
        <v>5</v>
      </c>
      <c r="B99" s="13"/>
      <c r="C99" s="13" t="s">
        <v>124</v>
      </c>
    </row>
    <row r="100" spans="1:3" ht="20.100000000000001" customHeight="1" x14ac:dyDescent="0.2">
      <c r="A100" s="34">
        <v>1</v>
      </c>
      <c r="B100" s="13"/>
      <c r="C100" s="13" t="s">
        <v>125</v>
      </c>
    </row>
    <row r="101" spans="1:3" ht="20.100000000000001" customHeight="1" x14ac:dyDescent="0.2">
      <c r="A101" s="34">
        <v>2</v>
      </c>
      <c r="B101" s="13"/>
      <c r="C101" s="13" t="s">
        <v>126</v>
      </c>
    </row>
    <row r="102" spans="1:3" ht="20.100000000000001" customHeight="1" x14ac:dyDescent="0.2">
      <c r="A102" s="34">
        <v>1</v>
      </c>
      <c r="B102" s="13"/>
      <c r="C102" s="13" t="s">
        <v>127</v>
      </c>
    </row>
    <row r="103" spans="1:3" ht="20.100000000000001" customHeight="1" x14ac:dyDescent="0.2">
      <c r="A103" s="34">
        <v>1</v>
      </c>
      <c r="B103" s="13"/>
      <c r="C103" s="13" t="s">
        <v>128</v>
      </c>
    </row>
    <row r="104" spans="1:3" ht="20.100000000000001" customHeight="1" x14ac:dyDescent="0.2">
      <c r="A104" s="34">
        <v>1</v>
      </c>
      <c r="B104" s="13"/>
      <c r="C104" s="13" t="s">
        <v>129</v>
      </c>
    </row>
    <row r="105" spans="1:3" ht="20.100000000000001" customHeight="1" x14ac:dyDescent="0.2">
      <c r="A105" s="34">
        <v>1</v>
      </c>
      <c r="B105" s="13"/>
      <c r="C105" s="13" t="s">
        <v>130</v>
      </c>
    </row>
    <row r="106" spans="1:3" ht="20.100000000000001" customHeight="1" x14ac:dyDescent="0.2">
      <c r="A106" s="34">
        <v>1</v>
      </c>
      <c r="B106" s="13"/>
      <c r="C106" s="13" t="s">
        <v>131</v>
      </c>
    </row>
    <row r="107" spans="1:3" ht="20.100000000000001" customHeight="1" x14ac:dyDescent="0.2">
      <c r="A107" s="34">
        <v>1</v>
      </c>
      <c r="B107" s="13"/>
      <c r="C107" s="13" t="s">
        <v>134</v>
      </c>
    </row>
    <row r="108" spans="1:3" ht="20.100000000000001" customHeight="1" x14ac:dyDescent="0.2">
      <c r="A108" s="34">
        <v>1</v>
      </c>
      <c r="B108" s="13"/>
      <c r="C108" s="13" t="s">
        <v>135</v>
      </c>
    </row>
    <row r="109" spans="1:3" ht="20.100000000000001" customHeight="1" x14ac:dyDescent="0.2">
      <c r="A109" s="34">
        <v>1</v>
      </c>
      <c r="B109" s="13"/>
      <c r="C109" s="13" t="s">
        <v>132</v>
      </c>
    </row>
    <row r="110" spans="1:3" ht="20.100000000000001" customHeight="1" x14ac:dyDescent="0.2">
      <c r="A110" s="34">
        <v>1</v>
      </c>
      <c r="B110" s="13"/>
      <c r="C110" s="13" t="s">
        <v>133</v>
      </c>
    </row>
    <row r="111" spans="1:3" ht="20.100000000000001" customHeight="1" x14ac:dyDescent="0.2">
      <c r="A111" s="34"/>
      <c r="B111" s="13"/>
      <c r="C111" s="13"/>
    </row>
    <row r="112" spans="1:3" ht="20.100000000000001" customHeight="1" x14ac:dyDescent="0.2">
      <c r="A112" s="34">
        <v>1</v>
      </c>
      <c r="B112" s="13"/>
      <c r="C112" s="13" t="s">
        <v>136</v>
      </c>
    </row>
    <row r="113" spans="1:3" ht="20.100000000000001" customHeight="1" x14ac:dyDescent="0.2">
      <c r="A113" s="34">
        <v>1</v>
      </c>
      <c r="B113" s="13"/>
      <c r="C113" s="13" t="s">
        <v>137</v>
      </c>
    </row>
    <row r="114" spans="1:3" ht="20.100000000000001" customHeight="1" x14ac:dyDescent="0.2">
      <c r="A114" s="34">
        <v>3</v>
      </c>
      <c r="B114" s="13"/>
      <c r="C114" s="13" t="s">
        <v>138</v>
      </c>
    </row>
    <row r="115" spans="1:3" ht="20.100000000000001" customHeight="1" x14ac:dyDescent="0.2">
      <c r="A115" s="34">
        <v>2</v>
      </c>
      <c r="B115" s="13"/>
      <c r="C115" s="13" t="s">
        <v>139</v>
      </c>
    </row>
    <row r="116" spans="1:3" ht="20.100000000000001" customHeight="1" x14ac:dyDescent="0.2">
      <c r="A116" s="34">
        <v>2</v>
      </c>
      <c r="B116" s="13"/>
      <c r="C116" s="13" t="s">
        <v>140</v>
      </c>
    </row>
    <row r="117" spans="1:3" ht="20.100000000000001" customHeight="1" x14ac:dyDescent="0.2">
      <c r="A117" s="34"/>
      <c r="B117" s="13"/>
      <c r="C117" s="13"/>
    </row>
    <row r="118" spans="1:3" ht="20.100000000000001" customHeight="1" x14ac:dyDescent="0.25">
      <c r="B118" s="26"/>
    </row>
    <row r="119" spans="1:3" ht="20.100000000000001" customHeight="1" x14ac:dyDescent="0.25">
      <c r="B119" s="26" t="s">
        <v>76</v>
      </c>
    </row>
    <row r="121" spans="1:3" ht="20.100000000000001" customHeight="1" x14ac:dyDescent="0.25">
      <c r="B121" s="27" t="s">
        <v>77</v>
      </c>
    </row>
  </sheetData>
  <mergeCells count="4">
    <mergeCell ref="A2:C2"/>
    <mergeCell ref="A4:C4"/>
    <mergeCell ref="A5:C5"/>
    <mergeCell ref="A6:C6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1518-D371-4E72-80F8-2AADFF790700}">
  <dimension ref="A1:F42"/>
  <sheetViews>
    <sheetView topLeftCell="A13" zoomScaleNormal="100" workbookViewId="0">
      <selection activeCell="C29" sqref="C29"/>
    </sheetView>
  </sheetViews>
  <sheetFormatPr baseColWidth="10" defaultRowHeight="20.100000000000001" customHeight="1" x14ac:dyDescent="0.2"/>
  <cols>
    <col min="1" max="1" width="14.140625" style="4" customWidth="1"/>
    <col min="2" max="2" width="26.5703125" style="4" customWidth="1"/>
    <col min="3" max="3" width="84.42578125" style="4" customWidth="1"/>
    <col min="4" max="5" width="12.5703125" style="4" bestFit="1" customWidth="1"/>
    <col min="6" max="16384" width="11.42578125" style="4"/>
  </cols>
  <sheetData>
    <row r="1" spans="1:4" ht="20.100000000000001" customHeight="1" x14ac:dyDescent="0.2">
      <c r="A1" s="1"/>
      <c r="B1" s="2"/>
      <c r="C1" s="3"/>
    </row>
    <row r="2" spans="1:4" ht="20.100000000000001" customHeight="1" x14ac:dyDescent="0.25">
      <c r="A2" s="46"/>
      <c r="B2" s="46"/>
      <c r="C2" s="46"/>
    </row>
    <row r="4" spans="1:4" ht="20.100000000000001" customHeight="1" x14ac:dyDescent="0.25">
      <c r="A4" s="46" t="s">
        <v>0</v>
      </c>
      <c r="B4" s="46"/>
      <c r="C4" s="46"/>
    </row>
    <row r="5" spans="1:4" ht="20.100000000000001" customHeight="1" x14ac:dyDescent="0.2">
      <c r="A5" s="47" t="s">
        <v>1</v>
      </c>
      <c r="B5" s="47"/>
      <c r="C5" s="47"/>
    </row>
    <row r="6" spans="1:4" ht="20.100000000000001" customHeight="1" x14ac:dyDescent="0.25">
      <c r="A6" s="48" t="s">
        <v>2</v>
      </c>
      <c r="B6" s="48"/>
      <c r="C6" s="48"/>
    </row>
    <row r="7" spans="1:4" ht="20.100000000000001" customHeight="1" x14ac:dyDescent="0.25">
      <c r="A7" s="41"/>
      <c r="B7" s="41"/>
      <c r="C7" s="41"/>
    </row>
    <row r="8" spans="1:4" ht="20.100000000000001" customHeight="1" x14ac:dyDescent="0.25">
      <c r="A8" s="41"/>
      <c r="B8" s="41"/>
      <c r="C8" s="41"/>
    </row>
    <row r="9" spans="1:4" ht="20.100000000000001" customHeight="1" thickBot="1" x14ac:dyDescent="0.3">
      <c r="A9" s="41"/>
      <c r="B9" s="6" t="s">
        <v>3</v>
      </c>
      <c r="C9" s="7" t="s">
        <v>143</v>
      </c>
      <c r="D9" s="35"/>
    </row>
    <row r="10" spans="1:4" ht="20.100000000000001" customHeight="1" thickBot="1" x14ac:dyDescent="0.25">
      <c r="A10" s="8"/>
      <c r="B10" s="6" t="s">
        <v>141</v>
      </c>
      <c r="C10" s="10" t="s">
        <v>78</v>
      </c>
      <c r="D10" s="38"/>
    </row>
    <row r="11" spans="1:4" ht="20.100000000000001" customHeight="1" thickBot="1" x14ac:dyDescent="0.25">
      <c r="A11" s="8"/>
      <c r="B11" s="6" t="s">
        <v>4</v>
      </c>
      <c r="C11" s="10" t="s">
        <v>79</v>
      </c>
      <c r="D11" s="38"/>
    </row>
    <row r="12" spans="1:4" ht="20.100000000000001" customHeight="1" thickBot="1" x14ac:dyDescent="0.25">
      <c r="A12" s="8"/>
      <c r="B12" s="6" t="s">
        <v>5</v>
      </c>
      <c r="C12" s="10" t="s">
        <v>80</v>
      </c>
      <c r="D12" s="38"/>
    </row>
    <row r="13" spans="1:4" ht="20.100000000000001" customHeight="1" thickBot="1" x14ac:dyDescent="0.25">
      <c r="A13" s="8"/>
      <c r="B13" s="6" t="s">
        <v>6</v>
      </c>
      <c r="C13" s="10" t="s">
        <v>81</v>
      </c>
      <c r="D13" s="38"/>
    </row>
    <row r="14" spans="1:4" ht="20.100000000000001" customHeight="1" thickBot="1" x14ac:dyDescent="0.25">
      <c r="A14" s="8"/>
      <c r="B14" s="6" t="s">
        <v>7</v>
      </c>
      <c r="C14" s="10" t="s">
        <v>82</v>
      </c>
      <c r="D14" s="38"/>
    </row>
    <row r="15" spans="1:4" ht="20.100000000000001" customHeight="1" thickBot="1" x14ac:dyDescent="0.25">
      <c r="A15" s="8"/>
      <c r="B15" s="6" t="s">
        <v>8</v>
      </c>
      <c r="C15" s="28" t="s">
        <v>83</v>
      </c>
      <c r="D15" s="39"/>
    </row>
    <row r="16" spans="1:4" ht="20.100000000000001" customHeight="1" thickBot="1" x14ac:dyDescent="0.25">
      <c r="A16" s="8"/>
      <c r="B16" s="6" t="s">
        <v>9</v>
      </c>
      <c r="D16" s="40"/>
    </row>
    <row r="17" spans="1:6" ht="20.100000000000001" customHeight="1" thickBot="1" x14ac:dyDescent="0.25">
      <c r="A17" s="8"/>
      <c r="B17" s="6" t="s">
        <v>10</v>
      </c>
      <c r="C17" s="29" t="s">
        <v>84</v>
      </c>
      <c r="D17" s="40"/>
      <c r="E17" s="29"/>
    </row>
    <row r="18" spans="1:6" ht="20.100000000000001" customHeight="1" x14ac:dyDescent="0.2">
      <c r="A18" s="8"/>
      <c r="B18" s="6" t="s">
        <v>11</v>
      </c>
      <c r="C18" s="36" t="s">
        <v>142</v>
      </c>
      <c r="D18" s="35"/>
    </row>
    <row r="19" spans="1:6" ht="20.100000000000001" customHeight="1" thickBot="1" x14ac:dyDescent="0.25">
      <c r="A19" s="8"/>
      <c r="B19" s="6" t="s">
        <v>12</v>
      </c>
      <c r="C19" s="37">
        <v>0.25</v>
      </c>
      <c r="D19" s="35"/>
    </row>
    <row r="20" spans="1:6" ht="20.100000000000001" customHeight="1" x14ac:dyDescent="0.2">
      <c r="A20" s="8"/>
      <c r="B20" s="9"/>
      <c r="C20" s="35"/>
      <c r="D20" s="35"/>
    </row>
    <row r="21" spans="1:6" ht="20.100000000000001" customHeight="1" x14ac:dyDescent="0.2">
      <c r="C21" s="30"/>
      <c r="D21" s="30"/>
    </row>
    <row r="22" spans="1:6" ht="20.100000000000001" customHeight="1" x14ac:dyDescent="0.25">
      <c r="A22" s="11" t="s">
        <v>13</v>
      </c>
      <c r="B22" s="12" t="s">
        <v>14</v>
      </c>
      <c r="C22" s="57" t="s">
        <v>15</v>
      </c>
      <c r="D22" s="53" t="s">
        <v>168</v>
      </c>
      <c r="E22" s="54" t="s">
        <v>169</v>
      </c>
    </row>
    <row r="23" spans="1:6" ht="20.100000000000001" customHeight="1" x14ac:dyDescent="0.2">
      <c r="A23" s="42">
        <v>1</v>
      </c>
      <c r="B23" s="43" t="s">
        <v>171</v>
      </c>
      <c r="C23" s="44" t="s">
        <v>144</v>
      </c>
      <c r="D23" s="58">
        <v>150</v>
      </c>
      <c r="E23" s="55">
        <f>+A23*D23</f>
        <v>150</v>
      </c>
      <c r="F23" s="4">
        <f>160*20%</f>
        <v>32</v>
      </c>
    </row>
    <row r="24" spans="1:6" ht="20.100000000000001" customHeight="1" x14ac:dyDescent="0.2">
      <c r="A24" s="42">
        <v>1</v>
      </c>
      <c r="B24" s="43" t="s">
        <v>172</v>
      </c>
      <c r="C24" s="44" t="s">
        <v>167</v>
      </c>
      <c r="D24" s="58">
        <v>150</v>
      </c>
      <c r="E24" s="55">
        <f t="shared" ref="E24:E26" si="0">+A24*D24</f>
        <v>150</v>
      </c>
    </row>
    <row r="25" spans="1:6" ht="20.100000000000001" customHeight="1" x14ac:dyDescent="0.2">
      <c r="A25" s="42">
        <v>1</v>
      </c>
      <c r="B25" s="43" t="s">
        <v>173</v>
      </c>
      <c r="C25" s="44" t="s">
        <v>145</v>
      </c>
      <c r="D25" s="58">
        <v>150</v>
      </c>
      <c r="E25" s="55">
        <f t="shared" si="0"/>
        <v>150</v>
      </c>
    </row>
    <row r="26" spans="1:6" ht="20.100000000000001" customHeight="1" x14ac:dyDescent="0.2">
      <c r="A26" s="42">
        <v>1</v>
      </c>
      <c r="B26" s="43" t="s">
        <v>174</v>
      </c>
      <c r="C26" s="44" t="s">
        <v>146</v>
      </c>
      <c r="D26" s="58">
        <v>150</v>
      </c>
      <c r="E26" s="55">
        <f t="shared" si="0"/>
        <v>150</v>
      </c>
    </row>
    <row r="27" spans="1:6" ht="20.100000000000001" customHeight="1" x14ac:dyDescent="0.2">
      <c r="A27" s="42">
        <v>1</v>
      </c>
      <c r="B27" s="43" t="s">
        <v>175</v>
      </c>
      <c r="C27" s="44" t="s">
        <v>147</v>
      </c>
      <c r="D27" s="58">
        <v>1000</v>
      </c>
      <c r="E27" s="55">
        <v>1200</v>
      </c>
    </row>
    <row r="28" spans="1:6" ht="20.100000000000001" customHeight="1" x14ac:dyDescent="0.2">
      <c r="A28" s="42">
        <v>1</v>
      </c>
      <c r="B28" s="43" t="s">
        <v>176</v>
      </c>
      <c r="C28" s="44" t="s">
        <v>148</v>
      </c>
      <c r="D28" s="58">
        <v>1000</v>
      </c>
      <c r="E28" s="55">
        <v>1200</v>
      </c>
    </row>
    <row r="29" spans="1:6" ht="20.100000000000001" customHeight="1" x14ac:dyDescent="0.2">
      <c r="A29" s="42">
        <v>1</v>
      </c>
      <c r="B29" s="43" t="s">
        <v>177</v>
      </c>
      <c r="C29" s="44" t="s">
        <v>149</v>
      </c>
      <c r="D29" s="58">
        <v>1000</v>
      </c>
      <c r="E29" s="55">
        <v>1200</v>
      </c>
    </row>
    <row r="30" spans="1:6" ht="20.100000000000001" customHeight="1" x14ac:dyDescent="0.2">
      <c r="A30" s="42">
        <v>1</v>
      </c>
      <c r="B30" s="43" t="s">
        <v>178</v>
      </c>
      <c r="C30" s="44" t="s">
        <v>150</v>
      </c>
      <c r="D30" s="58">
        <v>1000</v>
      </c>
      <c r="E30" s="55">
        <v>1200</v>
      </c>
    </row>
    <row r="31" spans="1:6" ht="20.100000000000001" customHeight="1" x14ac:dyDescent="0.2">
      <c r="A31" s="42">
        <v>1</v>
      </c>
      <c r="B31" s="45" t="s">
        <v>151</v>
      </c>
      <c r="C31" s="45" t="s">
        <v>152</v>
      </c>
      <c r="D31" s="58">
        <v>254</v>
      </c>
      <c r="E31" s="55">
        <v>400</v>
      </c>
    </row>
    <row r="32" spans="1:6" ht="20.100000000000001" customHeight="1" x14ac:dyDescent="0.2">
      <c r="A32" s="42">
        <v>1</v>
      </c>
      <c r="B32" s="45" t="s">
        <v>153</v>
      </c>
      <c r="C32" s="45" t="s">
        <v>154</v>
      </c>
      <c r="D32" s="58">
        <v>254</v>
      </c>
      <c r="E32" s="55">
        <v>400</v>
      </c>
    </row>
    <row r="33" spans="1:5" ht="20.100000000000001" customHeight="1" x14ac:dyDescent="0.2">
      <c r="A33" s="42">
        <v>1</v>
      </c>
      <c r="B33" s="45" t="s">
        <v>155</v>
      </c>
      <c r="C33" s="45" t="s">
        <v>156</v>
      </c>
      <c r="D33" s="58">
        <v>254</v>
      </c>
      <c r="E33" s="55">
        <v>400</v>
      </c>
    </row>
    <row r="34" spans="1:5" ht="20.100000000000001" customHeight="1" x14ac:dyDescent="0.2">
      <c r="A34" s="42">
        <v>1</v>
      </c>
      <c r="B34" s="45" t="s">
        <v>157</v>
      </c>
      <c r="C34" s="45" t="s">
        <v>158</v>
      </c>
      <c r="D34" s="58">
        <v>254</v>
      </c>
      <c r="E34" s="55">
        <v>400</v>
      </c>
    </row>
    <row r="35" spans="1:5" ht="20.100000000000001" customHeight="1" x14ac:dyDescent="0.2">
      <c r="A35" s="42">
        <v>1</v>
      </c>
      <c r="B35" s="45" t="s">
        <v>159</v>
      </c>
      <c r="C35" s="45" t="s">
        <v>160</v>
      </c>
      <c r="D35" s="58">
        <v>254</v>
      </c>
      <c r="E35" s="55">
        <v>400</v>
      </c>
    </row>
    <row r="36" spans="1:5" ht="20.100000000000001" customHeight="1" x14ac:dyDescent="0.2">
      <c r="A36" s="42">
        <v>1</v>
      </c>
      <c r="B36" s="45" t="s">
        <v>161</v>
      </c>
      <c r="C36" s="45" t="s">
        <v>162</v>
      </c>
      <c r="D36" s="58">
        <v>254</v>
      </c>
      <c r="E36" s="55">
        <v>400</v>
      </c>
    </row>
    <row r="37" spans="1:5" ht="20.100000000000001" customHeight="1" x14ac:dyDescent="0.2">
      <c r="A37" s="42">
        <v>1</v>
      </c>
      <c r="B37" s="45" t="s">
        <v>163</v>
      </c>
      <c r="C37" s="45" t="s">
        <v>164</v>
      </c>
      <c r="D37" s="58">
        <v>254</v>
      </c>
      <c r="E37" s="55">
        <v>400</v>
      </c>
    </row>
    <row r="38" spans="1:5" ht="20.100000000000001" customHeight="1" x14ac:dyDescent="0.2">
      <c r="A38" s="42">
        <v>1</v>
      </c>
      <c r="B38" s="45" t="s">
        <v>165</v>
      </c>
      <c r="C38" s="45" t="s">
        <v>166</v>
      </c>
      <c r="D38" s="58">
        <v>254</v>
      </c>
      <c r="E38" s="55">
        <v>400</v>
      </c>
    </row>
    <row r="39" spans="1:5" ht="20.100000000000001" customHeight="1" x14ac:dyDescent="0.25">
      <c r="B39" s="26"/>
    </row>
    <row r="40" spans="1:5" ht="20.100000000000001" customHeight="1" x14ac:dyDescent="0.25">
      <c r="B40" s="26" t="s">
        <v>76</v>
      </c>
    </row>
    <row r="42" spans="1:5" ht="20.100000000000001" customHeight="1" x14ac:dyDescent="0.25">
      <c r="B42" s="27" t="s">
        <v>77</v>
      </c>
    </row>
  </sheetData>
  <mergeCells count="4">
    <mergeCell ref="A2:C2"/>
    <mergeCell ref="A4:C4"/>
    <mergeCell ref="A5:C5"/>
    <mergeCell ref="A6:C6"/>
  </mergeCells>
  <pageMargins left="0.7" right="0.7" top="0.75" bottom="0.75" header="0.3" footer="0.3"/>
  <pageSetup paperSize="9" scale="5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CEMENTADA</vt:lpstr>
      <vt:lpstr>CEMENTADA!Área_de_impresión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2022-02-24T11:58:48Z</cp:lastPrinted>
  <dcterms:created xsi:type="dcterms:W3CDTF">2022-02-23T17:43:01Z</dcterms:created>
  <dcterms:modified xsi:type="dcterms:W3CDTF">2022-02-24T14:17:07Z</dcterms:modified>
</cp:coreProperties>
</file>