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MNIHOSPITAL\"/>
    </mc:Choice>
  </mc:AlternateContent>
  <xr:revisionPtr revIDLastSave="0" documentId="13_ncr:1_{58DEEFA7-90DE-4B0B-98A9-952E9832EEB3}" xr6:coauthVersionLast="47" xr6:coauthVersionMax="47" xr10:uidLastSave="{00000000-0000-0000-0000-000000000000}"/>
  <bookViews>
    <workbookView xWindow="-120" yWindow="-120" windowWidth="20730" windowHeight="11160" activeTab="2" xr2:uid="{57A71C78-800C-419C-819C-400575CB69FB}"/>
  </bookViews>
  <sheets>
    <sheet name="12 julio" sheetId="1" r:id="rId1"/>
    <sheet name="Hoja2" sheetId="2" r:id="rId2"/>
    <sheet name="19 julio tibia" sheetId="3" r:id="rId3"/>
  </sheets>
  <definedNames>
    <definedName name="_xlnm.Print_Area" localSheetId="1">Hoja2!$A$1:$E$67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9" i="3" l="1"/>
  <c r="E210" i="3"/>
  <c r="E211" i="3"/>
  <c r="E212" i="3"/>
  <c r="E213" i="3"/>
  <c r="E214" i="3"/>
  <c r="E200" i="3"/>
  <c r="E201" i="3"/>
  <c r="E202" i="3"/>
  <c r="E203" i="3"/>
  <c r="E204" i="3"/>
  <c r="E205" i="3"/>
  <c r="E206" i="3"/>
  <c r="E207" i="3"/>
  <c r="E208" i="3"/>
  <c r="E199" i="3" l="1"/>
  <c r="E216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2" i="2"/>
  <c r="E23" i="2" s="1"/>
  <c r="E24" i="2" s="1"/>
  <c r="E92" i="1"/>
  <c r="E88" i="1"/>
  <c r="E75" i="1"/>
  <c r="E217" i="3" l="1"/>
  <c r="E218" i="3" s="1"/>
  <c r="E219" i="3" s="1"/>
  <c r="E25" i="2"/>
  <c r="E183" i="1"/>
  <c r="E37" i="1" l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6" i="1"/>
  <c r="E77" i="1"/>
  <c r="E78" i="1"/>
  <c r="E79" i="1"/>
  <c r="E80" i="1"/>
  <c r="E81" i="1"/>
  <c r="E82" i="1"/>
  <c r="E83" i="1"/>
  <c r="E84" i="1"/>
  <c r="E85" i="1"/>
  <c r="E86" i="1"/>
  <c r="E87" i="1"/>
  <c r="E89" i="1"/>
  <c r="E90" i="1"/>
  <c r="E91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36" i="1"/>
  <c r="E35" i="1"/>
  <c r="E34" i="1"/>
  <c r="E30" i="1"/>
  <c r="E31" i="1"/>
  <c r="E32" i="1"/>
  <c r="E33" i="1"/>
  <c r="E29" i="1"/>
  <c r="E23" i="1"/>
  <c r="E24" i="1"/>
  <c r="E25" i="1"/>
  <c r="E26" i="1"/>
  <c r="E27" i="1"/>
  <c r="E28" i="1"/>
  <c r="E22" i="1"/>
  <c r="E199" i="1" l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200" i="1" l="1"/>
  <c r="E201" i="1" s="1"/>
  <c r="E20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05" authorId="0" shapeId="0" xr:uid="{CBB87A1B-7252-4DE4-B3D5-5DF952DE75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22" authorId="0" shapeId="0" xr:uid="{D1DCE3DC-6039-44D9-9169-0CCCF1F839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<sst xmlns="http://schemas.openxmlformats.org/spreadsheetml/2006/main" count="1069" uniqueCount="536">
  <si>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</si>
  <si>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</si>
  <si>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</si>
  <si>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</si>
  <si>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</si>
  <si>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</si>
  <si>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</si>
  <si>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</si>
  <si>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</si>
  <si>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</si>
  <si>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</si>
  <si>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</si>
  <si>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</si>
  <si>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</si>
  <si>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>05.5535-0111.11</t>
  </si>
  <si>
    <t>PLACA BLOQ. MULTIAXIAL TIBIA PROXIMAL LAT *3 ORIF. IZQ. TITANIO YB</t>
  </si>
  <si>
    <t>05.5535-0111.13</t>
  </si>
  <si>
    <t>PLACA BLOQ. MULTIAXIAL TIBIA PROXIMAL LAT *4 ORIF. IZQ. TITANIO YB</t>
  </si>
  <si>
    <t>05.5535-0111.15</t>
  </si>
  <si>
    <t>PLACA BLOQ. MULTIAXIAL TIBIA PROXIMAL LAT *5 ORIF. IZQ. TITANIO YB</t>
  </si>
  <si>
    <t>05.5535-0111.19</t>
  </si>
  <si>
    <t>PLACA BLOQ. MULTIAXIAL TIBIA PROXIMAL LAT *7 ORIF. IZQ. TITANIO YB</t>
  </si>
  <si>
    <t>05.5535-0111.23</t>
  </si>
  <si>
    <t>PLACA BLOQ. MULTIAXIAL TIBIA PROXIMAL LAT *9 ORIF. IZQ. TITANIO YB</t>
  </si>
  <si>
    <t>05.5535-0111.27</t>
  </si>
  <si>
    <t>PLACA BLOQ. MULTIAXIAL TIBIA PROXIMAL LAT *11 ORIF. IZQ. TITANIO YB</t>
  </si>
  <si>
    <t>05.5535-0111.31</t>
  </si>
  <si>
    <t>PLACA BLOQ. MULTIAXIAL TIBIA PROXIMAL LAT *13 ORIF. IZQ. TITANIO YB</t>
  </si>
  <si>
    <t xml:space="preserve">T63070718                </t>
  </si>
  <si>
    <t>PLACA ALCP BLOQ. PALO DE GOLF X7 IZQ. TIT.</t>
  </si>
  <si>
    <t xml:space="preserve">T63070922                </t>
  </si>
  <si>
    <t>PLACA ALCP BLOQ. PALO DE GOLF X9 IZQ. TIT.</t>
  </si>
  <si>
    <t xml:space="preserve">T63080922                </t>
  </si>
  <si>
    <t>PLACA ALCP BLOQ. PALO DE GOLF X9 DER. TIT.</t>
  </si>
  <si>
    <t xml:space="preserve">T63080718                </t>
  </si>
  <si>
    <t>PLACA ALCP BLOQ. PALO DE GOLF X7 DER. TIT.</t>
  </si>
  <si>
    <t xml:space="preserve">T63080514                </t>
  </si>
  <si>
    <t>PLACA ALCP BLOQ. PALO DE GOLF X05 DER. TIT.</t>
  </si>
  <si>
    <t>05.5535-1222.11</t>
  </si>
  <si>
    <t>PLACA BLOQ. MULTIAXIAL TIBIA PROXIMAL LAT *3 ORIF. DER. TITANIO YB</t>
  </si>
  <si>
    <t>05.5535-1222.13</t>
  </si>
  <si>
    <t>PLACA BLOQ. MULTIAXIAL TIBIA PROXIMAL LAT *4 ORIF. DER. TITANIO YB</t>
  </si>
  <si>
    <t>05.5535-1222.15</t>
  </si>
  <si>
    <t>PLACA BLOQ. MULTIAXIAL TIBIA PROXIMAL LAT *5 ORIF. DER. TITANIO YB</t>
  </si>
  <si>
    <t>05.5535-1222.19</t>
  </si>
  <si>
    <t>PLACA BLOQ. MULTIAXIAL TIBIA PROXIMAL LAT *7 ORIF. DER. TITANIO YB</t>
  </si>
  <si>
    <t>05.5535-1222.23</t>
  </si>
  <si>
    <t>PLACA BLOQ. MULTIAXIAL TIBIA PROXIMAL LAT *9 ORIF. DER. TITANIO YB</t>
  </si>
  <si>
    <t>05.5535-1222.27</t>
  </si>
  <si>
    <t>PLACA BLOQ. MULTIAXIAL TIBIA PROXIMAL LAT *11 ORIF. DER. TITANIO YB</t>
  </si>
  <si>
    <t>05.5535-1222.31</t>
  </si>
  <si>
    <t>PLACA BLOQ. MULTIAXIAL TIBIA PROXIMAL LAT *13 ORIF. DER. TITANIO YB</t>
  </si>
  <si>
    <t xml:space="preserve">T61670410      </t>
  </si>
  <si>
    <t>PLACA ALCP EN T OBLICUA 5.0*4 DER. TITANIO</t>
  </si>
  <si>
    <t xml:space="preserve">T61670614      </t>
  </si>
  <si>
    <t>PLACA ALCP EN T OBLICUA 5.0*6 DER. TITANIO</t>
  </si>
  <si>
    <t xml:space="preserve">T61670817      </t>
  </si>
  <si>
    <t>PLACA ALCP EN T OBLICUA 5.0*8 DER. TITANIO</t>
  </si>
  <si>
    <t xml:space="preserve">T61671021      </t>
  </si>
  <si>
    <t>PLACA ALCP EN T OBLICUA 5.0*10 DER. TITANIO</t>
  </si>
  <si>
    <t xml:space="preserve">T61680410      </t>
  </si>
  <si>
    <t>PLACA ALCP EN T OBLICUA 5.0*4 IZQ. TITANIO</t>
  </si>
  <si>
    <t xml:space="preserve">T61680614      </t>
  </si>
  <si>
    <t>PLACA ALCP EN T OBLICUA 5.0*6 IZQ. TITANIO</t>
  </si>
  <si>
    <t xml:space="preserve">T61680817      </t>
  </si>
  <si>
    <t>PLACA ALCP EN T OBLICUA 5.0*8 IZQ. TITANIO</t>
  </si>
  <si>
    <t xml:space="preserve">T61681021      </t>
  </si>
  <si>
    <t>PLACA ALCP EN T OBLICUA 5.0*10 IZQ. TITANIO</t>
  </si>
  <si>
    <t xml:space="preserve">T60870408      </t>
  </si>
  <si>
    <t>PLACA ALCP EN L SOSTEN 5.0*04 IZQ. TITANIO</t>
  </si>
  <si>
    <t xml:space="preserve">T60870611      </t>
  </si>
  <si>
    <t>PLACA ALCP EN L SOSTEN 5.0*06 IZQ. TITANIO</t>
  </si>
  <si>
    <t xml:space="preserve">T60870815      </t>
  </si>
  <si>
    <t>PLACA ALCP EN L SOSTEN 5.0*08 IZQ. TITANIO</t>
  </si>
  <si>
    <t xml:space="preserve">T60871019      </t>
  </si>
  <si>
    <t>PLACA ALCP EN L SOSTEN 5.0*10 IZQ. TITANIO</t>
  </si>
  <si>
    <t xml:space="preserve">T60880408      </t>
  </si>
  <si>
    <t>PLACA ALCP EN L SOSTEN 5.0*04 DER. TITANIO</t>
  </si>
  <si>
    <t xml:space="preserve">T60880611      </t>
  </si>
  <si>
    <t>PLACA ALCP EN L SOSTEN 5.0*06 DER. TITANIO</t>
  </si>
  <si>
    <t xml:space="preserve">T60880815      </t>
  </si>
  <si>
    <t>PLACA ALCP EN L SOSTEN 5.0*08 DER. TITANIO</t>
  </si>
  <si>
    <t xml:space="preserve">T60881019      </t>
  </si>
  <si>
    <t>PLACA ALCP EN L SOSTEN 5.0*10 DER.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</si>
  <si>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</si>
  <si>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</si>
  <si>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</si>
  <si>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</si>
  <si>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</si>
  <si>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</si>
  <si>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</si>
  <si>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</si>
  <si>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</si>
  <si>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</si>
  <si>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</si>
  <si>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</si>
  <si>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</si>
  <si>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</si>
  <si>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</si>
  <si>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</si>
  <si>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</si>
  <si>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</si>
  <si>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</si>
  <si>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</si>
  <si>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</si>
  <si>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</si>
  <si>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</si>
  <si>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</si>
  <si>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</si>
  <si>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</si>
  <si>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</si>
  <si>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</si>
  <si>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</si>
  <si>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</si>
  <si>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</si>
  <si>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</si>
  <si>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T500045060</t>
  </si>
  <si>
    <t>TORNILLO CORTICAL 4.5X60 MM TITANIO</t>
  </si>
  <si>
    <t>T500045065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</si>
  <si>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</si>
  <si>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</si>
  <si>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</si>
  <si>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</si>
  <si>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</si>
  <si>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</si>
  <si>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</si>
  <si>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</si>
  <si>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</si>
  <si>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</si>
  <si>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</si>
  <si>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</si>
  <si>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</si>
  <si>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</si>
  <si>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</si>
  <si>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</si>
  <si>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</si>
  <si>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</si>
  <si>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</si>
  <si>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</si>
  <si>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</si>
  <si>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</si>
  <si>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</si>
  <si>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</si>
  <si>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</si>
  <si>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</si>
  <si>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</si>
  <si>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</si>
  <si>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</si>
  <si>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</si>
  <si>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</si>
  <si>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</si>
  <si>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</si>
  <si>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</si>
  <si>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</si>
  <si>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</si>
  <si>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</si>
  <si>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</si>
  <si>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</si>
  <si>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</si>
  <si>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</si>
  <si>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</si>
  <si>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</si>
  <si>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</si>
  <si>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T520065060</t>
  </si>
  <si>
    <t>TORNILLO ESPONJOSO 6.5X60 MM TITANIO</t>
  </si>
  <si>
    <t>T520065090</t>
  </si>
  <si>
    <t>TORNILLO ESPONJOSO 6.5X90 TITANIO</t>
  </si>
  <si>
    <t>T5200650100</t>
  </si>
  <si>
    <t>TORNILLO ESPONJOSO 6.5X100 TITANIO</t>
  </si>
  <si>
    <t>ARANDELA TITANIO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</si>
  <si>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</si>
  <si>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</si>
  <si>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</si>
  <si>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</si>
  <si>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</si>
  <si>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</si>
  <si>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</si>
  <si>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</si>
  <si>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</si>
  <si>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</si>
  <si>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</si>
  <si>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</si>
  <si>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</si>
  <si>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</si>
  <si>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</si>
  <si>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</si>
  <si>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</si>
  <si>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</si>
  <si>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</si>
  <si>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</si>
  <si>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</si>
  <si>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</si>
  <si>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</si>
  <si>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</si>
  <si>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</si>
  <si>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</si>
  <si>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</si>
  <si>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</si>
  <si>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</si>
  <si>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</si>
  <si>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</si>
  <si>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</si>
  <si>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</si>
  <si>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</si>
  <si>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ANCLAJE DE TORQUE 5.0MM NEGRO</t>
  </si>
  <si>
    <t>PINZA DE PUNTAS</t>
  </si>
  <si>
    <t>MARTILLO</t>
  </si>
  <si>
    <t>ATORNILLADOR DE 4.5MM</t>
  </si>
  <si>
    <t>GUBIA</t>
  </si>
  <si>
    <t xml:space="preserve">DISECTOR DE COOB </t>
  </si>
  <si>
    <t xml:space="preserve">SEPARADORES DE HIBS </t>
  </si>
  <si>
    <t xml:space="preserve">SEPARADORES DE HOMAN ANCHOS </t>
  </si>
  <si>
    <t xml:space="preserve">SEPARADORES DE HOMAN DELGADOS </t>
  </si>
  <si>
    <t>CURETA</t>
  </si>
  <si>
    <t>OSTEOTOMO</t>
  </si>
  <si>
    <t xml:space="preserve">PINZAS DE REDUCCION TIPO CANGREJO </t>
  </si>
  <si>
    <t>PINZA DE PLACAS VERBUGGRE</t>
  </si>
  <si>
    <t>PLACAS TIBIA PROXIMAL</t>
  </si>
  <si>
    <t>T027572005</t>
  </si>
  <si>
    <t>PLACA PROXIMAL LATERAL TIBIAL 3.5 *5 ORIF DER</t>
  </si>
  <si>
    <t>PLACA PROXIMAL LATERAL TIBIAL 3.5 *7 ORIF DER</t>
  </si>
  <si>
    <t>PLACA PROXIMAL LATERAL TIBIAL 3.5 *9 ORIF DER</t>
  </si>
  <si>
    <t>PLACA PROXIMAL LATERAL TIBIAL 3.5 *11 ORIF DER</t>
  </si>
  <si>
    <t>PLACA PROXIMAL LATERAL TIBIAL 3.5 *13 ORIF DER</t>
  </si>
  <si>
    <t>T027572007</t>
  </si>
  <si>
    <t>T027572009</t>
  </si>
  <si>
    <t>T027572011</t>
  </si>
  <si>
    <t>T027572013</t>
  </si>
  <si>
    <t>T027571005</t>
  </si>
  <si>
    <t>PLACA PROXIMAL LATERAL TIBIAL 3.5 * 5 ORIF IZQ</t>
  </si>
  <si>
    <t>PLACA PROXIMAL LATERAL TIBIAL 3.5 * 7 ORIF IZQ</t>
  </si>
  <si>
    <t>PLACA PROXIMAL LATERAL TIBIAL 3.5 * 9 ORIF IZQ</t>
  </si>
  <si>
    <t>PLACA PROXIMAL LATERAL TIBIAL 3.5 * 11 ORIF IZQ</t>
  </si>
  <si>
    <t>PLACA PROXIMAL LATERAL TIBIAL 3.5 * 13 ORIF IZQ</t>
  </si>
  <si>
    <t>T027571007</t>
  </si>
  <si>
    <t>T027571009</t>
  </si>
  <si>
    <t>T027571011</t>
  </si>
  <si>
    <t>T027571013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</si>
  <si>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</si>
  <si>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</si>
  <si>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</si>
  <si>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</si>
  <si>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</si>
  <si>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>INQUIORT</t>
  </si>
  <si>
    <t>INSUMOS QUIRURGICOS ORTOMACX INQUIORT S.A.</t>
  </si>
  <si>
    <t>RUC: 0993007803001</t>
  </si>
  <si>
    <t>DR. MONTANERO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</si>
  <si>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</si>
  <si>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</si>
  <si>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</si>
  <si>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</si>
  <si>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</si>
  <si>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</si>
  <si>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</si>
  <si>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</si>
  <si>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</si>
  <si>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</si>
  <si>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</si>
  <si>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</si>
  <si>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</si>
  <si>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</si>
  <si>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</si>
  <si>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</si>
  <si>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</si>
  <si>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</si>
  <si>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</si>
  <si>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</si>
  <si>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</si>
  <si>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</si>
  <si>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</si>
  <si>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</si>
  <si>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</si>
  <si>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</si>
  <si>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</si>
  <si>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</si>
  <si>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</si>
  <si>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</si>
  <si>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</si>
  <si>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</si>
  <si>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</si>
  <si>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</si>
  <si>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</si>
  <si>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</si>
  <si>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</si>
  <si>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</si>
  <si>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</si>
  <si>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</si>
  <si>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</si>
  <si>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</si>
  <si>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</si>
  <si>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</si>
  <si>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</si>
  <si>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</si>
  <si>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</si>
  <si>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</si>
  <si>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</si>
  <si>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</si>
  <si>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</si>
  <si>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</si>
  <si>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</si>
  <si>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</si>
  <si>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</si>
  <si>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</si>
  <si>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</si>
  <si>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</si>
  <si>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</si>
  <si>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</si>
  <si>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</si>
  <si>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</si>
  <si>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</si>
  <si>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</si>
  <si>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</si>
  <si>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</si>
  <si>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</si>
  <si>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</si>
  <si>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</si>
  <si>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</si>
  <si>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</si>
  <si>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</si>
  <si>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</si>
  <si>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</si>
  <si>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</si>
  <si>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</si>
  <si>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</si>
  <si>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</si>
  <si>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</si>
  <si>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</si>
  <si>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</si>
  <si>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</si>
  <si>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</si>
  <si>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</si>
  <si>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</si>
  <si>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</si>
  <si>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</si>
  <si>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</si>
  <si>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</si>
  <si>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</si>
  <si>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</si>
  <si>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</si>
  <si>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</si>
  <si>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</si>
  <si>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</si>
  <si>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</si>
  <si>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</si>
  <si>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</si>
  <si>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</si>
  <si>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</si>
  <si>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</si>
  <si>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</si>
  <si>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</si>
  <si>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</si>
  <si>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</si>
  <si>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</si>
  <si>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</si>
  <si>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</si>
  <si>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</si>
  <si>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</si>
  <si>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</si>
  <si>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</si>
  <si>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</si>
  <si>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</si>
  <si>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</si>
  <si>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</si>
  <si>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</si>
  <si>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</si>
  <si>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</si>
  <si>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</si>
  <si>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REDUCTORA ESPAÑOLA CON ARANDELA </t>
  </si>
  <si>
    <t xml:space="preserve">PINZA REDUCTORA ESPAÑOLA CON CREMALLERA </t>
  </si>
  <si>
    <t xml:space="preserve">SEPARADORES DE VOLKMAN </t>
  </si>
  <si>
    <t>BANDEJA MEDIA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</si>
  <si>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</si>
  <si>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</si>
  <si>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</si>
  <si>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</si>
  <si>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</si>
  <si>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</si>
  <si>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</si>
  <si>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</si>
  <si>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</si>
  <si>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</si>
  <si>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</si>
  <si>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</si>
  <si>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</si>
  <si>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</si>
  <si>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</si>
  <si>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</si>
  <si>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</si>
  <si>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</si>
  <si>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</si>
  <si>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</si>
  <si>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</si>
  <si>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</si>
  <si>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</si>
  <si>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</si>
  <si>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</si>
  <si>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</si>
  <si>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</si>
  <si>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</si>
  <si>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>INSTRUMENTAL IRENE 3.5 # 1</t>
  </si>
  <si>
    <t>ATORNILLADOR STARDRIVE</t>
  </si>
  <si>
    <t>SEPARADORES DE BENNET</t>
  </si>
  <si>
    <t>INSTRUMENTAL BASICO # 4</t>
  </si>
  <si>
    <t>PLACA ALCP BLOQ. PALO DE GOLF X 11 DER. TIT.</t>
  </si>
  <si>
    <t>T63070926</t>
  </si>
  <si>
    <t>PLACA EN T RECTA 4.5  * 8 ORIF TITANIO</t>
  </si>
  <si>
    <t>PLACA EN T RECTA 4.5  * 10 ORIF TITANIO</t>
  </si>
  <si>
    <t>PLACA EN T RECTA 4.5  * 12 ORIF TITANIO</t>
  </si>
  <si>
    <t>TI-714.208</t>
  </si>
  <si>
    <t>TI-714.210</t>
  </si>
  <si>
    <t>TI-714.212</t>
  </si>
  <si>
    <t>ENTREGADO</t>
  </si>
  <si>
    <t>RECIBIDO</t>
  </si>
  <si>
    <t>060640040</t>
  </si>
  <si>
    <t>TORNILLO  COMPRESIÓN SIN CABEZA  7.0 MM * 40 MM TITANIO</t>
  </si>
  <si>
    <t>060640045</t>
  </si>
  <si>
    <t>TORNILLO  COMPRESIÓN SIN CABEZA  7.0 MM * 45 MM TITANIO</t>
  </si>
  <si>
    <t>060640050</t>
  </si>
  <si>
    <t>TORNILLO  COMPRESIÓN SIN CABEZA  7.0 MM * 50 MM TITANIO</t>
  </si>
  <si>
    <t>060640055</t>
  </si>
  <si>
    <t>TORNILLO  COMPRESIÓN SIN CABEZA  7.0 MM * 55 MM TITANIO</t>
  </si>
  <si>
    <t>060640060</t>
  </si>
  <si>
    <t>TORNILLO  COMPRESIÓN SIN CABEZA  7.0 MM * 60 MM TITANIO</t>
  </si>
  <si>
    <t>060640065</t>
  </si>
  <si>
    <t>TORNILLO  COMPRESIÓN SIN CABEZA  7.0 MM * 65 MM TITANIO</t>
  </si>
  <si>
    <t>060640070</t>
  </si>
  <si>
    <t>TORNILLO  COMPRESIÓN SIN CABEZA  7.0 MM * 70 MM TITANIO</t>
  </si>
  <si>
    <t>060640075</t>
  </si>
  <si>
    <t>TORNILLO  COMPRESIÓN SIN CABEZA  7.0 MM * 75 MM TITANIO</t>
  </si>
  <si>
    <t>060640080</t>
  </si>
  <si>
    <t>TORNILLO  COMPRESIÓN SIN CABEZA  7.0 MM * 80 MM TITANIO</t>
  </si>
  <si>
    <t>060640085</t>
  </si>
  <si>
    <t>TORNILLO  COMPRESIÓN SIN CABEZA  7.0 MM * 85 MM TITANIO</t>
  </si>
  <si>
    <t>060640090</t>
  </si>
  <si>
    <t>TORNILLO  COMPRESIÓN SIN CABEZA  7.0 MM * 90 MM TITANIO</t>
  </si>
  <si>
    <t>060640095</t>
  </si>
  <si>
    <t>TORNILLO  COMPRESIÓN SIN CABEZA  7.0 MM * 95 MM TITANIO</t>
  </si>
  <si>
    <t>060640105</t>
  </si>
  <si>
    <t>TORNILLO  COMPRESIÓN SIN CABEZA  7.0 MM * 105 MM TITANIO</t>
  </si>
  <si>
    <t>060640100</t>
  </si>
  <si>
    <t>TORNILLO  COMPRESIÓN SIN CABEZA  7.0 MM * 100 MM TITANIO</t>
  </si>
  <si>
    <t>060640115</t>
  </si>
  <si>
    <t>TORNILLO  COMPRESIÓN SIN CABEZA  7.0 MM * 115 MM TITANIO</t>
  </si>
  <si>
    <t>TORNILLO  COMPRESIÓN SIN CABEZA  7.0 MM * 110 MM TITANIO</t>
  </si>
  <si>
    <t xml:space="preserve">MANGO DE ATORNILLADOR 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</si>
  <si>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</si>
  <si>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</si>
  <si>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</si>
  <si>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</si>
  <si>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</si>
  <si>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</si>
  <si>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</si>
  <si>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ROSCADOS </t>
  </si>
  <si>
    <t>REGLA MEDIDORA</t>
  </si>
  <si>
    <t>MANGO EN T DE ANCLAJE RAPIDO</t>
  </si>
  <si>
    <t xml:space="preserve">LLAVE EN L </t>
  </si>
  <si>
    <t xml:space="preserve">TOPE </t>
  </si>
  <si>
    <t>INSTRUMENTAL ACUTEC 7.0</t>
  </si>
  <si>
    <t>PRECIO UNITARIO</t>
  </si>
  <si>
    <t>PRECIO TOTAL</t>
  </si>
  <si>
    <t>SUBTOTAL</t>
  </si>
  <si>
    <t>IVA 12%</t>
  </si>
  <si>
    <t>TOTAL</t>
  </si>
  <si>
    <t>TORNILLO CORTICAL 4.5*32 MM TITANIO</t>
  </si>
  <si>
    <t>T500045032</t>
  </si>
  <si>
    <t>TORNILLO CORTICAL 4.5X58 MM TITANIO</t>
  </si>
  <si>
    <t>T500045058</t>
  </si>
  <si>
    <t>TORNILLO CORTICAL 4.5X65 MM TITANIO</t>
  </si>
  <si>
    <t>TORNILLO CORTICAL 4.5X70 MM TITANIO</t>
  </si>
  <si>
    <t>T500045070</t>
  </si>
  <si>
    <t>TORNILLO CORTICAL 4.5X80 MM TITANIO</t>
  </si>
  <si>
    <t>T500045080</t>
  </si>
  <si>
    <t>TORNILLO ESPONJOSO 6.5X50 TITANIO</t>
  </si>
  <si>
    <t>T520065050</t>
  </si>
  <si>
    <t>TORNILLO ESPONJOSO 6.5X70 MM TITANIO</t>
  </si>
  <si>
    <t>T520065070</t>
  </si>
  <si>
    <t>TORNILLO ESPONJOSO 6.5X75 TITANIO</t>
  </si>
  <si>
    <t>T520065075</t>
  </si>
  <si>
    <t>SET DE COLOCACION 4.5 / 5.0 # 2</t>
  </si>
  <si>
    <t xml:space="preserve">SUSTITUTO OSEO </t>
  </si>
  <si>
    <t>SUSTITUTO OSEO TIPO PUTTY 3CC</t>
  </si>
  <si>
    <t>TORRES GARCIA SONIA</t>
  </si>
  <si>
    <t>Ti-455.255</t>
  </si>
  <si>
    <t>TORNILLO CANULADO 6.5*50 TITANIO</t>
  </si>
  <si>
    <t>TORNILLO CANULADO 6.5*55 TITANIO</t>
  </si>
  <si>
    <t>Ti-455.260</t>
  </si>
  <si>
    <t>TORNILLO CANULADO 6.5*60 TITANIO</t>
  </si>
  <si>
    <t>Ti-455.265</t>
  </si>
  <si>
    <t>TORNILLO CANULADO 6.5*65 TITANIO</t>
  </si>
  <si>
    <t>Ti-455.270</t>
  </si>
  <si>
    <t>TORNILLO CANULADO 6.5*70 TITANIO</t>
  </si>
  <si>
    <t>Ti-455.275</t>
  </si>
  <si>
    <t>TORNILLO CANULADO 6.5*75 TITANIO</t>
  </si>
  <si>
    <t>Ti-455.280</t>
  </si>
  <si>
    <t>TORNILLO CANULADO 6.5*80 TITANIO</t>
  </si>
  <si>
    <t>Ti-455.285</t>
  </si>
  <si>
    <t>TORNILLO CANULADO 6.5*85 TITANIO</t>
  </si>
  <si>
    <t>Ti-455.290</t>
  </si>
  <si>
    <t>TORNILLO CANULADO 6.5*90 TITANIO</t>
  </si>
  <si>
    <t>Ti-455.295</t>
  </si>
  <si>
    <t>TORNILLO CANULADO 6.5*95 TITANIO</t>
  </si>
  <si>
    <t>Ti-455.300</t>
  </si>
  <si>
    <t>TORNILLO CANULADO 6.5*100 TITANIO</t>
  </si>
  <si>
    <t>Ti-455.305</t>
  </si>
  <si>
    <t>TORNILLO CANULADO 6.5*105 TITANIO</t>
  </si>
  <si>
    <t>Ti-455.310</t>
  </si>
  <si>
    <t>TORNILLO CANULADO 6.5*110 TITANIO</t>
  </si>
  <si>
    <t>Ti-455.315</t>
  </si>
  <si>
    <t>TORNILLO CANULADO 6.5*115 TITANIO</t>
  </si>
  <si>
    <t>Ti-455.320</t>
  </si>
  <si>
    <t>TORNILLO CANULADO 6.5*120 TITANIO</t>
  </si>
  <si>
    <t>SUSTITUTO OSEO SUBITON 10CC</t>
  </si>
  <si>
    <t>SUSTITUTO OSEO SUBITON 5CC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</si>
  <si>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</si>
  <si>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</si>
  <si>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</si>
  <si>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</si>
  <si>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</si>
  <si>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</si>
  <si>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</si>
  <si>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>VAINA DE PROTECCION CON ALAMBRE DE GUIA BROCA 4.5 MM*10MM</t>
  </si>
  <si>
    <t>GUIA DE BROCA CON DILATADOR PARA BROCA CANULADA</t>
  </si>
  <si>
    <t>BROCA 3.2 MM</t>
  </si>
  <si>
    <t>AGUJA GUIA CON PUNTA ROSCADA 2.0 MM</t>
  </si>
  <si>
    <t xml:space="preserve">PIN DE GUIA 2.0 MM </t>
  </si>
  <si>
    <t>GUIA AJUSTABLE</t>
  </si>
  <si>
    <t>GUIA PARALELA AJUSTABLE + LLAVE</t>
  </si>
  <si>
    <t>GUIA PARA PIN</t>
  </si>
  <si>
    <t>Extractor de deslizamiento hexagonal</t>
  </si>
  <si>
    <t>INSTRUMENTAL TORNILLOS CANULADOS 6.5 TITANIO</t>
  </si>
  <si>
    <t>INSTRUMENTAL IRENE 3.5 # 2</t>
  </si>
  <si>
    <t>Motor</t>
  </si>
  <si>
    <t>Anclajes</t>
  </si>
  <si>
    <t>Intercambiador de bateria</t>
  </si>
  <si>
    <t>Porta baterias</t>
  </si>
  <si>
    <t>Baterias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</si>
</sst>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  <numFmt numFmtId="167" formatCode="&quot;$&quot;#,##0.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sz val="12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2"/>
      <color theme="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0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11" fillId="0" borderId="0"/>
    <xf numFmtId="0" fontId="3" fillId="0" borderId="0"/>
    <xf numFmtId="166" fontId="3" fillId="0" borderId="0" applyFont="0" applyFill="0" applyBorder="0" applyAlignment="0" applyProtection="0"/>
  </cellStyleXfs>
  <cellXfs count="111">
    <xf numFmtId="0" fontId="0" fillId="0" borderId="0" xfId="0"/>
    <xf numFmtId="0" fontId="5" fillId="0" borderId="0" xfId="0" applyFont="1"/>
    <xf numFmtId="0" fontId="6" fillId="0" borderId="0" xfId="2" applyFont="1" applyAlignment="1">
      <alignment horizontal="center"/>
    </xf>
    <xf numFmtId="2" fontId="7" fillId="0" borderId="0" xfId="0" applyNumberFormat="1" applyFont="1" applyAlignment="1">
      <alignment horizontal="left"/>
    </xf>
    <xf numFmtId="2" fontId="7" fillId="0" borderId="0" xfId="2" applyNumberFormat="1" applyFont="1" applyAlignment="1">
      <alignment horizontal="center"/>
    </xf>
    <xf numFmtId="2" fontId="7" fillId="0" borderId="0" xfId="2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5" fillId="0" borderId="5" xfId="0" applyFont="1" applyBorder="1"/>
    <xf numFmtId="2" fontId="8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/>
    </xf>
    <xf numFmtId="0" fontId="5" fillId="3" borderId="0" xfId="0" applyFont="1" applyFill="1"/>
    <xf numFmtId="0" fontId="12" fillId="0" borderId="5" xfId="0" applyFont="1" applyBorder="1" applyAlignment="1">
      <alignment horizontal="left" vertical="top"/>
    </xf>
    <xf numFmtId="2" fontId="8" fillId="0" borderId="5" xfId="0" applyNumberFormat="1" applyFont="1" applyBorder="1" applyAlignment="1">
      <alignment horizontal="left"/>
    </xf>
    <xf numFmtId="0" fontId="12" fillId="0" borderId="7" xfId="0" applyFont="1" applyBorder="1" applyAlignment="1">
      <alignment horizontal="left" vertical="top"/>
    </xf>
    <xf numFmtId="0" fontId="5" fillId="0" borderId="5" xfId="2" applyFont="1" applyBorder="1" applyAlignment="1" applyProtection="1">
      <alignment horizontal="left" vertical="top"/>
      <protection locked="0"/>
    </xf>
    <xf numFmtId="164" fontId="8" fillId="0" borderId="1" xfId="2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2" xfId="2" applyFont="1" applyBorder="1" applyAlignment="1">
      <alignment horizontal="left"/>
    </xf>
    <xf numFmtId="0" fontId="5" fillId="0" borderId="2" xfId="2" applyFont="1" applyBorder="1" applyAlignment="1">
      <alignment horizontal="left"/>
    </xf>
    <xf numFmtId="20" fontId="5" fillId="0" borderId="8" xfId="2" applyNumberFormat="1" applyFont="1" applyBorder="1" applyAlignment="1">
      <alignment horizontal="left"/>
    </xf>
    <xf numFmtId="2" fontId="8" fillId="0" borderId="5" xfId="0" applyNumberFormat="1" applyFont="1" applyBorder="1" applyAlignment="1">
      <alignment horizontal="center" vertical="center"/>
    </xf>
    <xf numFmtId="44" fontId="5" fillId="0" borderId="0" xfId="1" applyFont="1" applyAlignment="1"/>
    <xf numFmtId="0" fontId="8" fillId="0" borderId="5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16" fillId="4" borderId="5" xfId="0" applyNumberFormat="1" applyFont="1" applyFill="1" applyBorder="1" applyAlignment="1" applyProtection="1">
      <alignment horizontal="center" vertical="top" wrapText="1" readingOrder="1"/>
      <protection locked="0"/>
    </xf>
    <xf numFmtId="49" fontId="17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165" fontId="18" fillId="0" borderId="5" xfId="0" applyNumberFormat="1" applyFont="1" applyBorder="1" applyAlignment="1">
      <alignment horizontal="center" vertical="center"/>
    </xf>
    <xf numFmtId="166" fontId="19" fillId="0" borderId="5" xfId="5" applyFont="1" applyBorder="1"/>
    <xf numFmtId="0" fontId="17" fillId="0" borderId="5" xfId="0" applyFont="1" applyBorder="1" applyAlignment="1">
      <alignment horizontal="center" vertical="center"/>
    </xf>
    <xf numFmtId="165" fontId="18" fillId="0" borderId="0" xfId="0" applyNumberFormat="1" applyFont="1" applyBorder="1" applyAlignment="1">
      <alignment horizontal="center" vertical="center"/>
    </xf>
    <xf numFmtId="166" fontId="19" fillId="0" borderId="0" xfId="5" applyFont="1" applyBorder="1"/>
    <xf numFmtId="2" fontId="8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/>
    </xf>
    <xf numFmtId="0" fontId="20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3" xfId="0" applyBorder="1" applyAlignment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16" fillId="5" borderId="5" xfId="0" applyFont="1" applyFill="1" applyBorder="1" applyAlignment="1" applyProtection="1">
      <alignment horizontal="center" vertical="top" readingOrder="1"/>
      <protection locked="0"/>
    </xf>
    <xf numFmtId="0" fontId="16" fillId="5" borderId="5" xfId="0" applyFont="1" applyFill="1" applyBorder="1" applyAlignment="1" applyProtection="1">
      <alignment horizontal="center" vertical="top" wrapText="1" readingOrder="1"/>
      <protection locked="0"/>
    </xf>
    <xf numFmtId="0" fontId="21" fillId="0" borderId="5" xfId="0" applyFont="1" applyBorder="1" applyAlignment="1">
      <alignment horizontal="center"/>
    </xf>
    <xf numFmtId="49" fontId="21" fillId="0" borderId="5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167" fontId="21" fillId="0" borderId="5" xfId="0" applyNumberFormat="1" applyFont="1" applyBorder="1"/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3" xfId="0" applyFont="1" applyBorder="1"/>
    <xf numFmtId="0" fontId="17" fillId="0" borderId="5" xfId="0" applyFont="1" applyBorder="1" applyAlignment="1">
      <alignment horizontal="center"/>
    </xf>
    <xf numFmtId="0" fontId="21" fillId="0" borderId="5" xfId="3" applyFont="1" applyBorder="1" applyAlignment="1" applyProtection="1">
      <alignment horizontal="left" vertical="center"/>
      <protection locked="0"/>
    </xf>
    <xf numFmtId="0" fontId="21" fillId="0" borderId="3" xfId="3" applyFont="1" applyBorder="1" applyAlignment="1" applyProtection="1">
      <alignment horizontal="left" vertical="center"/>
      <protection locked="0"/>
    </xf>
    <xf numFmtId="0" fontId="21" fillId="0" borderId="5" xfId="4" applyFont="1" applyBorder="1" applyAlignment="1" applyProtection="1">
      <alignment horizontal="left" vertical="center"/>
      <protection locked="0"/>
    </xf>
    <xf numFmtId="0" fontId="22" fillId="0" borderId="3" xfId="0" applyFont="1" applyBorder="1" applyAlignment="1">
      <alignment horizontal="left" vertical="top"/>
    </xf>
    <xf numFmtId="0" fontId="22" fillId="0" borderId="5" xfId="0" applyFont="1" applyBorder="1" applyAlignment="1">
      <alignment horizontal="left" vertical="top"/>
    </xf>
    <xf numFmtId="0" fontId="17" fillId="0" borderId="3" xfId="0" applyFont="1" applyBorder="1" applyAlignment="1" applyProtection="1">
      <alignment vertical="top" readingOrder="1"/>
      <protection locked="0"/>
    </xf>
    <xf numFmtId="167" fontId="21" fillId="3" borderId="5" xfId="0" applyNumberFormat="1" applyFont="1" applyFill="1" applyBorder="1"/>
    <xf numFmtId="0" fontId="2" fillId="0" borderId="5" xfId="0" applyFont="1" applyBorder="1" applyAlignment="1">
      <alignment horizontal="right" vertical="center"/>
    </xf>
    <xf numFmtId="0" fontId="19" fillId="4" borderId="5" xfId="0" applyNumberFormat="1" applyFont="1" applyFill="1" applyBorder="1" applyAlignment="1" applyProtection="1">
      <alignment horizontal="center" vertical="top" wrapText="1" readingOrder="1"/>
      <protection locked="0"/>
    </xf>
    <xf numFmtId="0" fontId="17" fillId="0" borderId="5" xfId="0" applyNumberFormat="1" applyFont="1" applyBorder="1" applyAlignment="1">
      <alignment horizontal="center"/>
    </xf>
    <xf numFmtId="0" fontId="21" fillId="3" borderId="3" xfId="0" applyFont="1" applyFill="1" applyBorder="1"/>
    <xf numFmtId="166" fontId="16" fillId="0" borderId="5" xfId="5" applyFont="1" applyBorder="1"/>
    <xf numFmtId="0" fontId="6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0" xfId="2" applyFont="1" applyAlignment="1">
      <alignment horizontal="center" wrapText="1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 wrapText="1"/>
    </xf>
    <xf numFmtId="0" fontId="6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5" xfId="0" applyBorder="1"/>
    <xf numFmtId="44" fontId="0" fillId="0" borderId="5" xfId="1" applyFont="1" applyBorder="1"/>
    <xf numFmtId="0" fontId="0" fillId="0" borderId="5" xfId="0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4" fillId="0" borderId="3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 vertical="center"/>
    </xf>
    <xf numFmtId="0" fontId="22" fillId="0" borderId="7" xfId="0" applyFont="1" applyBorder="1" applyAlignment="1">
      <alignment horizontal="left" vertical="top"/>
    </xf>
    <xf numFmtId="2" fontId="17" fillId="0" borderId="5" xfId="0" applyNumberFormat="1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1" fillId="0" borderId="5" xfId="0" applyNumberFormat="1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0" borderId="5" xfId="0" applyFont="1" applyBorder="1" applyAlignment="1">
      <alignment horizontal="center" vertical="center"/>
    </xf>
    <xf numFmtId="0" fontId="21" fillId="0" borderId="5" xfId="2" applyFont="1" applyBorder="1" applyAlignment="1" applyProtection="1">
      <alignment horizontal="left" vertical="top"/>
      <protection locked="0"/>
    </xf>
  </cellXfs>
  <cellStyles count="6">
    <cellStyle name="Moneda" xfId="1" builtinId="4"/>
    <cellStyle name="Moneda 3 2" xfId="5" xr:uid="{5B099A6D-04F1-4F54-8D73-110FA5082F21}"/>
    <cellStyle name="Normal" xfId="0" builtinId="0"/>
    <cellStyle name="Normal 2" xfId="2" xr:uid="{EA799FD2-8EFF-428E-8CCA-F80160695F21}"/>
    <cellStyle name="Normal 3" xfId="3" xr:uid="{C69002A0-B532-4D1F-A5B4-A7E14D4C6FD7}"/>
    <cellStyle name="Normal 3 2" xfId="4" xr:uid="{23734359-D16F-4478-8E07-D7A42B98D5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0</xdr:row>
      <xdr:rowOff>180976</xdr:rowOff>
    </xdr:from>
    <xdr:to>
      <xdr:col>1</xdr:col>
      <xdr:colOff>1198433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BFD2DD-6224-4C55-BF9F-24AD59D009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90" t="12454" r="11046" b="29016"/>
        <a:stretch/>
      </xdr:blipFill>
      <xdr:spPr>
        <a:xfrm>
          <a:off x="695325" y="180976"/>
          <a:ext cx="1207958" cy="800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0</xdr:row>
      <xdr:rowOff>180976</xdr:rowOff>
    </xdr:from>
    <xdr:to>
      <xdr:col>1</xdr:col>
      <xdr:colOff>931733</xdr:colOff>
      <xdr:row>5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67C0C5-1DA5-430F-A303-3A2EB985F8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90" t="12454" r="11046" b="29016"/>
        <a:stretch/>
      </xdr:blipFill>
      <xdr:spPr>
        <a:xfrm>
          <a:off x="695325" y="180976"/>
          <a:ext cx="1207958" cy="8000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0</xdr:row>
      <xdr:rowOff>180976</xdr:rowOff>
    </xdr:from>
    <xdr:to>
      <xdr:col>1</xdr:col>
      <xdr:colOff>931733</xdr:colOff>
      <xdr:row>5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783C6E-2B15-4806-BB1E-EFED530D01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90" t="12454" r="11046" b="29016"/>
        <a:stretch/>
      </xdr:blipFill>
      <xdr:spPr>
        <a:xfrm>
          <a:off x="695325" y="180976"/>
          <a:ext cx="1207958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21D4-7271-462E-B37F-39BA669A036B}">
  <dimension ref="A1:E315"/>
  <sheetViews>
    <sheetView topLeftCell="A7" zoomScaleNormal="100" workbookViewId="0">
      <selection activeCell="D12" sqref="D12"/>
    </sheetView>
  </sheetViews>
  <sheetFormatPr baseColWidth="10" defaultColWidth="8.42578125" defaultRowHeight="20.100000000000001" customHeight="1"/>
  <cols>
    <col min="1" max="1" width="10.5703125" style="1" bestFit="1" customWidth="1"/>
    <col min="2" max="2" width="24.85546875" style="1" customWidth="1"/>
    <col min="3" max="3" width="78.5703125" style="1" customWidth="1"/>
    <col min="4" max="4" width="18.7109375" style="15" customWidth="1"/>
    <col min="5" max="5" width="12.85546875" style="15" customWidth="1"/>
    <col min="6" max="16384" width="8.42578125" style="1"/>
  </cols>
  <sheetData>
    <row r="1" spans="1:3" s="1" customFormat="1" ht="15.75">
      <c r="A1" s="86"/>
      <c r="B1" s="86"/>
      <c r="C1" s="86"/>
    </row>
    <row r="2" spans="1:3" s="1" customFormat="1" ht="15.75" customHeight="1">
      <c r="A2" s="87" t="s">
        <v>243</v>
      </c>
      <c r="B2" s="87"/>
      <c r="C2" s="87"/>
    </row>
    <row r="3" spans="1:3" s="1" customFormat="1" ht="15">
      <c r="A3" s="82" t="s">
        <v>244</v>
      </c>
      <c r="B3" s="82"/>
      <c r="C3" s="82"/>
    </row>
    <row r="4" spans="1:3" s="1" customFormat="1" ht="15.75">
      <c r="A4" s="88" t="s">
        <v>245</v>
      </c>
      <c r="B4" s="88"/>
      <c r="C4" s="88"/>
    </row>
    <row r="5" spans="1:3" s="1" customFormat="1" ht="15.75">
      <c r="A5" s="89"/>
      <c r="B5" s="89"/>
      <c r="C5" s="89"/>
    </row>
    <row r="6" spans="1:3" s="1" customFormat="1" ht="15">
      <c r="A6" s="90"/>
      <c r="B6" s="90"/>
      <c r="C6" s="90"/>
    </row>
    <row r="7" spans="1:3" s="1" customFormat="1" ht="15.75">
      <c r="A7" s="2"/>
      <c r="B7" s="2"/>
      <c r="C7" s="2"/>
    </row>
    <row r="8" spans="1:3" s="1" customFormat="1" ht="16.5" thickBot="1">
      <c r="A8" s="2"/>
      <c r="B8" s="3" t="s">
        <v>0</v>
      </c>
      <c r="C8" s="20">
        <v>44754</v>
      </c>
    </row>
    <row r="9" spans="1:3" s="1" customFormat="1" ht="16.5" thickBot="1">
      <c r="A9" s="2"/>
      <c r="B9" s="3" t="s">
        <v>1</v>
      </c>
      <c r="C9" s="21" t="s">
        <v>238</v>
      </c>
    </row>
    <row r="10" spans="1:3" s="1" customFormat="1" ht="16.5" thickBot="1">
      <c r="A10" s="2"/>
      <c r="B10" s="3" t="s">
        <v>2</v>
      </c>
      <c r="C10" s="21" t="s">
        <v>239</v>
      </c>
    </row>
    <row r="11" spans="1:3" s="1" customFormat="1" ht="16.5" thickBot="1">
      <c r="A11" s="2"/>
      <c r="B11" s="3" t="s">
        <v>3</v>
      </c>
      <c r="C11" s="21" t="s">
        <v>240</v>
      </c>
    </row>
    <row r="12" spans="1:3" s="1" customFormat="1" ht="16.5" thickBot="1">
      <c r="A12" s="2"/>
      <c r="B12" s="3" t="s">
        <v>4</v>
      </c>
      <c r="C12" s="21" t="s">
        <v>241</v>
      </c>
    </row>
    <row r="13" spans="1:3" s="1" customFormat="1" ht="16.5" thickBot="1">
      <c r="A13" s="2"/>
      <c r="B13" s="3" t="s">
        <v>5</v>
      </c>
      <c r="C13" s="21" t="s">
        <v>242</v>
      </c>
    </row>
    <row r="14" spans="1:3" s="1" customFormat="1" ht="15.75" thickBot="1">
      <c r="A14" s="4"/>
      <c r="B14" s="3" t="s">
        <v>6</v>
      </c>
      <c r="C14" s="22" t="s">
        <v>246</v>
      </c>
    </row>
    <row r="15" spans="1:3" s="1" customFormat="1" ht="15.75" thickBot="1">
      <c r="A15" s="4"/>
      <c r="B15" s="3" t="s">
        <v>7</v>
      </c>
      <c r="C15" s="23"/>
    </row>
    <row r="16" spans="1:3" s="1" customFormat="1" ht="15.75" thickBot="1">
      <c r="A16" s="4"/>
      <c r="B16" s="3" t="s">
        <v>8</v>
      </c>
      <c r="C16" s="23"/>
    </row>
    <row r="17" spans="1:5" ht="15.75" thickBot="1">
      <c r="A17" s="4"/>
      <c r="B17" s="3" t="s">
        <v>9</v>
      </c>
      <c r="C17" s="20">
        <v>44755</v>
      </c>
      <c r="D17" s="1"/>
      <c r="E17" s="1"/>
    </row>
    <row r="18" spans="1:5" ht="15">
      <c r="A18" s="4"/>
      <c r="B18" s="3" t="s">
        <v>10</v>
      </c>
      <c r="C18" s="24"/>
      <c r="D18" s="1"/>
      <c r="E18" s="1"/>
    </row>
    <row r="19" spans="1:5" ht="15">
      <c r="A19" s="4"/>
      <c r="B19" s="5"/>
      <c r="C19" s="6"/>
      <c r="D19" s="1"/>
      <c r="E19" s="1"/>
    </row>
    <row r="20" spans="1:5" ht="15">
      <c r="A20" s="79" t="s">
        <v>217</v>
      </c>
      <c r="B20" s="80"/>
      <c r="C20" s="80"/>
      <c r="D20" s="47"/>
      <c r="E20" s="48"/>
    </row>
    <row r="21" spans="1:5" ht="31.5">
      <c r="A21" s="45" t="s">
        <v>11</v>
      </c>
      <c r="B21" s="45" t="s">
        <v>12</v>
      </c>
      <c r="C21" s="45" t="s">
        <v>13</v>
      </c>
      <c r="D21" s="46" t="s">
        <v>458</v>
      </c>
      <c r="E21" s="46" t="s">
        <v>459</v>
      </c>
    </row>
    <row r="22" spans="1:5" ht="15.75">
      <c r="A22" s="49">
        <v>1</v>
      </c>
      <c r="B22" s="50" t="s">
        <v>14</v>
      </c>
      <c r="C22" s="51" t="s">
        <v>15</v>
      </c>
      <c r="D22" s="52">
        <v>1080</v>
      </c>
      <c r="E22" s="52">
        <f>(A22*D22)</f>
        <v>1080</v>
      </c>
    </row>
    <row r="23" spans="1:5" ht="15.75">
      <c r="A23" s="49">
        <v>1</v>
      </c>
      <c r="B23" s="50" t="s">
        <v>16</v>
      </c>
      <c r="C23" s="51" t="s">
        <v>17</v>
      </c>
      <c r="D23" s="52">
        <v>1080</v>
      </c>
      <c r="E23" s="52">
        <f t="shared" ref="E23:E35" si="0">(A23*D23)</f>
        <v>1080</v>
      </c>
    </row>
    <row r="24" spans="1:5" ht="15.75">
      <c r="A24" s="49">
        <v>1</v>
      </c>
      <c r="B24" s="50" t="s">
        <v>18</v>
      </c>
      <c r="C24" s="51" t="s">
        <v>19</v>
      </c>
      <c r="D24" s="52">
        <v>1080</v>
      </c>
      <c r="E24" s="52">
        <f t="shared" si="0"/>
        <v>1080</v>
      </c>
    </row>
    <row r="25" spans="1:5" ht="15.75">
      <c r="A25" s="49">
        <v>1</v>
      </c>
      <c r="B25" s="50" t="s">
        <v>20</v>
      </c>
      <c r="C25" s="51" t="s">
        <v>21</v>
      </c>
      <c r="D25" s="52">
        <v>1080</v>
      </c>
      <c r="E25" s="52">
        <f t="shared" si="0"/>
        <v>1080</v>
      </c>
    </row>
    <row r="26" spans="1:5" ht="15.75">
      <c r="A26" s="49">
        <v>1</v>
      </c>
      <c r="B26" s="50" t="s">
        <v>22</v>
      </c>
      <c r="C26" s="51" t="s">
        <v>23</v>
      </c>
      <c r="D26" s="52">
        <v>1080</v>
      </c>
      <c r="E26" s="52">
        <f t="shared" si="0"/>
        <v>1080</v>
      </c>
    </row>
    <row r="27" spans="1:5" ht="15.75">
      <c r="A27" s="49">
        <v>1</v>
      </c>
      <c r="B27" s="50" t="s">
        <v>24</v>
      </c>
      <c r="C27" s="51" t="s">
        <v>25</v>
      </c>
      <c r="D27" s="52">
        <v>1080</v>
      </c>
      <c r="E27" s="52">
        <f t="shared" si="0"/>
        <v>1080</v>
      </c>
    </row>
    <row r="28" spans="1:5" ht="15.75">
      <c r="A28" s="49">
        <v>1</v>
      </c>
      <c r="B28" s="50" t="s">
        <v>26</v>
      </c>
      <c r="C28" s="51" t="s">
        <v>27</v>
      </c>
      <c r="D28" s="52">
        <v>1080</v>
      </c>
      <c r="E28" s="52">
        <f t="shared" si="0"/>
        <v>1080</v>
      </c>
    </row>
    <row r="29" spans="1:5" ht="15.75">
      <c r="A29" s="53">
        <v>1</v>
      </c>
      <c r="B29" s="54" t="s">
        <v>28</v>
      </c>
      <c r="C29" s="54" t="s">
        <v>29</v>
      </c>
      <c r="D29" s="52">
        <v>720</v>
      </c>
      <c r="E29" s="52">
        <f t="shared" si="0"/>
        <v>720</v>
      </c>
    </row>
    <row r="30" spans="1:5" ht="15.75">
      <c r="A30" s="53">
        <v>1</v>
      </c>
      <c r="B30" s="56" t="s">
        <v>30</v>
      </c>
      <c r="C30" s="57" t="s">
        <v>31</v>
      </c>
      <c r="D30" s="52">
        <v>720</v>
      </c>
      <c r="E30" s="52">
        <f t="shared" si="0"/>
        <v>720</v>
      </c>
    </row>
    <row r="31" spans="1:5" ht="15.75">
      <c r="A31" s="53">
        <v>1</v>
      </c>
      <c r="B31" s="56" t="s">
        <v>404</v>
      </c>
      <c r="C31" s="57" t="s">
        <v>403</v>
      </c>
      <c r="D31" s="52">
        <v>720</v>
      </c>
      <c r="E31" s="52">
        <f t="shared" si="0"/>
        <v>720</v>
      </c>
    </row>
    <row r="32" spans="1:5" ht="15.75">
      <c r="A32" s="53">
        <v>1</v>
      </c>
      <c r="B32" s="56" t="s">
        <v>32</v>
      </c>
      <c r="C32" s="57" t="s">
        <v>33</v>
      </c>
      <c r="D32" s="52">
        <v>720</v>
      </c>
      <c r="E32" s="52">
        <f t="shared" si="0"/>
        <v>720</v>
      </c>
    </row>
    <row r="33" spans="1:5" ht="15.75">
      <c r="A33" s="53">
        <v>1</v>
      </c>
      <c r="B33" s="56" t="s">
        <v>34</v>
      </c>
      <c r="C33" s="57" t="s">
        <v>35</v>
      </c>
      <c r="D33" s="52">
        <v>720</v>
      </c>
      <c r="E33" s="52">
        <f t="shared" si="0"/>
        <v>720</v>
      </c>
    </row>
    <row r="34" spans="1:5" ht="15.75">
      <c r="A34" s="53">
        <v>1</v>
      </c>
      <c r="B34" s="56" t="s">
        <v>36</v>
      </c>
      <c r="C34" s="57" t="s">
        <v>37</v>
      </c>
      <c r="D34" s="52">
        <v>720</v>
      </c>
      <c r="E34" s="52">
        <f t="shared" si="0"/>
        <v>720</v>
      </c>
    </row>
    <row r="35" spans="1:5" ht="15.75">
      <c r="A35" s="49">
        <v>1</v>
      </c>
      <c r="B35" s="50" t="s">
        <v>38</v>
      </c>
      <c r="C35" s="51" t="s">
        <v>39</v>
      </c>
      <c r="D35" s="52">
        <v>1080</v>
      </c>
      <c r="E35" s="52">
        <f t="shared" si="0"/>
        <v>1080</v>
      </c>
    </row>
    <row r="36" spans="1:5" ht="15.75">
      <c r="A36" s="49">
        <v>1</v>
      </c>
      <c r="B36" s="50" t="s">
        <v>40</v>
      </c>
      <c r="C36" s="51" t="s">
        <v>41</v>
      </c>
      <c r="D36" s="52">
        <v>1080</v>
      </c>
      <c r="E36" s="52">
        <f>(A36*D36)</f>
        <v>1080</v>
      </c>
    </row>
    <row r="37" spans="1:5" ht="15.75">
      <c r="A37" s="49">
        <v>1</v>
      </c>
      <c r="B37" s="50" t="s">
        <v>42</v>
      </c>
      <c r="C37" s="51" t="s">
        <v>43</v>
      </c>
      <c r="D37" s="52">
        <v>1080</v>
      </c>
      <c r="E37" s="52">
        <f t="shared" ref="E37:E101" si="1">(A37*D37)</f>
        <v>1080</v>
      </c>
    </row>
    <row r="38" spans="1:5" ht="15.75">
      <c r="A38" s="49">
        <v>1</v>
      </c>
      <c r="B38" s="50" t="s">
        <v>44</v>
      </c>
      <c r="C38" s="51" t="s">
        <v>45</v>
      </c>
      <c r="D38" s="52">
        <v>1080</v>
      </c>
      <c r="E38" s="52">
        <f t="shared" si="1"/>
        <v>1080</v>
      </c>
    </row>
    <row r="39" spans="1:5" ht="15.75">
      <c r="A39" s="49">
        <v>1</v>
      </c>
      <c r="B39" s="50" t="s">
        <v>46</v>
      </c>
      <c r="C39" s="51" t="s">
        <v>47</v>
      </c>
      <c r="D39" s="52">
        <v>1080</v>
      </c>
      <c r="E39" s="52">
        <f t="shared" si="1"/>
        <v>1080</v>
      </c>
    </row>
    <row r="40" spans="1:5" ht="15.75">
      <c r="A40" s="49">
        <v>1</v>
      </c>
      <c r="B40" s="50" t="s">
        <v>48</v>
      </c>
      <c r="C40" s="51" t="s">
        <v>49</v>
      </c>
      <c r="D40" s="52">
        <v>1080</v>
      </c>
      <c r="E40" s="52">
        <f t="shared" si="1"/>
        <v>1080</v>
      </c>
    </row>
    <row r="41" spans="1:5" ht="15.75">
      <c r="A41" s="49">
        <v>1</v>
      </c>
      <c r="B41" s="50" t="s">
        <v>50</v>
      </c>
      <c r="C41" s="51" t="s">
        <v>51</v>
      </c>
      <c r="D41" s="52">
        <v>1080</v>
      </c>
      <c r="E41" s="52">
        <f t="shared" si="1"/>
        <v>1080</v>
      </c>
    </row>
    <row r="42" spans="1:5" ht="15.75">
      <c r="A42" s="49">
        <v>1</v>
      </c>
      <c r="B42" s="55" t="s">
        <v>52</v>
      </c>
      <c r="C42" s="57" t="s">
        <v>53</v>
      </c>
      <c r="D42" s="52">
        <v>720</v>
      </c>
      <c r="E42" s="52">
        <f t="shared" si="1"/>
        <v>720</v>
      </c>
    </row>
    <row r="43" spans="1:5" ht="15.75">
      <c r="A43" s="49">
        <v>1</v>
      </c>
      <c r="B43" s="55" t="s">
        <v>54</v>
      </c>
      <c r="C43" s="57" t="s">
        <v>55</v>
      </c>
      <c r="D43" s="52">
        <v>720</v>
      </c>
      <c r="E43" s="52">
        <f t="shared" si="1"/>
        <v>720</v>
      </c>
    </row>
    <row r="44" spans="1:5" ht="15.75">
      <c r="A44" s="49">
        <v>1</v>
      </c>
      <c r="B44" s="55" t="s">
        <v>56</v>
      </c>
      <c r="C44" s="57" t="s">
        <v>57</v>
      </c>
      <c r="D44" s="52">
        <v>720</v>
      </c>
      <c r="E44" s="52">
        <f t="shared" si="1"/>
        <v>720</v>
      </c>
    </row>
    <row r="45" spans="1:5" ht="15.75">
      <c r="A45" s="49">
        <v>1</v>
      </c>
      <c r="B45" s="55" t="s">
        <v>58</v>
      </c>
      <c r="C45" s="57" t="s">
        <v>59</v>
      </c>
      <c r="D45" s="52">
        <v>720</v>
      </c>
      <c r="E45" s="52">
        <f t="shared" si="1"/>
        <v>720</v>
      </c>
    </row>
    <row r="46" spans="1:5" ht="15.75">
      <c r="A46" s="49">
        <v>1</v>
      </c>
      <c r="B46" s="55" t="s">
        <v>60</v>
      </c>
      <c r="C46" s="57" t="s">
        <v>61</v>
      </c>
      <c r="D46" s="52">
        <v>720</v>
      </c>
      <c r="E46" s="52">
        <f t="shared" si="1"/>
        <v>720</v>
      </c>
    </row>
    <row r="47" spans="1:5" ht="15.75">
      <c r="A47" s="49">
        <v>1</v>
      </c>
      <c r="B47" s="55" t="s">
        <v>62</v>
      </c>
      <c r="C47" s="57" t="s">
        <v>63</v>
      </c>
      <c r="D47" s="52">
        <v>720</v>
      </c>
      <c r="E47" s="52">
        <f t="shared" si="1"/>
        <v>720</v>
      </c>
    </row>
    <row r="48" spans="1:5" ht="15.75">
      <c r="A48" s="49">
        <v>1</v>
      </c>
      <c r="B48" s="55" t="s">
        <v>64</v>
      </c>
      <c r="C48" s="57" t="s">
        <v>65</v>
      </c>
      <c r="D48" s="52">
        <v>720</v>
      </c>
      <c r="E48" s="52">
        <f t="shared" si="1"/>
        <v>720</v>
      </c>
    </row>
    <row r="49" spans="1:5" ht="15.75">
      <c r="A49" s="49">
        <v>1</v>
      </c>
      <c r="B49" s="55" t="s">
        <v>66</v>
      </c>
      <c r="C49" s="57" t="s">
        <v>67</v>
      </c>
      <c r="D49" s="52">
        <v>720</v>
      </c>
      <c r="E49" s="52">
        <f t="shared" si="1"/>
        <v>720</v>
      </c>
    </row>
    <row r="50" spans="1:5" ht="15.75">
      <c r="A50" s="49">
        <v>1</v>
      </c>
      <c r="B50" s="55" t="s">
        <v>68</v>
      </c>
      <c r="C50" s="57" t="s">
        <v>69</v>
      </c>
      <c r="D50" s="52">
        <v>720</v>
      </c>
      <c r="E50" s="52">
        <f t="shared" si="1"/>
        <v>720</v>
      </c>
    </row>
    <row r="51" spans="1:5" ht="15.75">
      <c r="A51" s="49">
        <v>1</v>
      </c>
      <c r="B51" s="55" t="s">
        <v>70</v>
      </c>
      <c r="C51" s="57" t="s">
        <v>71</v>
      </c>
      <c r="D51" s="52">
        <v>720</v>
      </c>
      <c r="E51" s="52">
        <f t="shared" si="1"/>
        <v>720</v>
      </c>
    </row>
    <row r="52" spans="1:5" ht="15.75">
      <c r="A52" s="49">
        <v>1</v>
      </c>
      <c r="B52" s="55" t="s">
        <v>72</v>
      </c>
      <c r="C52" s="57" t="s">
        <v>73</v>
      </c>
      <c r="D52" s="52">
        <v>720</v>
      </c>
      <c r="E52" s="52">
        <f t="shared" si="1"/>
        <v>720</v>
      </c>
    </row>
    <row r="53" spans="1:5" ht="15.75">
      <c r="A53" s="49">
        <v>1</v>
      </c>
      <c r="B53" s="55" t="s">
        <v>74</v>
      </c>
      <c r="C53" s="57" t="s">
        <v>75</v>
      </c>
      <c r="D53" s="52">
        <v>720</v>
      </c>
      <c r="E53" s="52">
        <f t="shared" si="1"/>
        <v>720</v>
      </c>
    </row>
    <row r="54" spans="1:5" ht="15.75">
      <c r="A54" s="49">
        <v>0</v>
      </c>
      <c r="B54" s="55" t="s">
        <v>76</v>
      </c>
      <c r="C54" s="57" t="s">
        <v>77</v>
      </c>
      <c r="D54" s="52">
        <v>720</v>
      </c>
      <c r="E54" s="52">
        <f t="shared" si="1"/>
        <v>0</v>
      </c>
    </row>
    <row r="55" spans="1:5" ht="15.75">
      <c r="A55" s="49">
        <v>1</v>
      </c>
      <c r="B55" s="55" t="s">
        <v>78</v>
      </c>
      <c r="C55" s="57" t="s">
        <v>79</v>
      </c>
      <c r="D55" s="52">
        <v>720</v>
      </c>
      <c r="E55" s="52">
        <f t="shared" si="1"/>
        <v>720</v>
      </c>
    </row>
    <row r="56" spans="1:5" ht="15.75">
      <c r="A56" s="49">
        <v>1</v>
      </c>
      <c r="B56" s="55" t="s">
        <v>80</v>
      </c>
      <c r="C56" s="57" t="s">
        <v>81</v>
      </c>
      <c r="D56" s="52">
        <v>720</v>
      </c>
      <c r="E56" s="52">
        <f t="shared" si="1"/>
        <v>720</v>
      </c>
    </row>
    <row r="57" spans="1:5" ht="15.75">
      <c r="A57" s="53">
        <v>1</v>
      </c>
      <c r="B57" s="55" t="s">
        <v>82</v>
      </c>
      <c r="C57" s="57" t="s">
        <v>83</v>
      </c>
      <c r="D57" s="52">
        <v>720</v>
      </c>
      <c r="E57" s="52">
        <f t="shared" si="1"/>
        <v>720</v>
      </c>
    </row>
    <row r="58" spans="1:5" ht="15.75">
      <c r="A58" s="53">
        <v>1</v>
      </c>
      <c r="B58" s="55" t="s">
        <v>408</v>
      </c>
      <c r="C58" s="57" t="s">
        <v>405</v>
      </c>
      <c r="D58" s="52">
        <v>720</v>
      </c>
      <c r="E58" s="52">
        <f t="shared" si="1"/>
        <v>720</v>
      </c>
    </row>
    <row r="59" spans="1:5" ht="15.75">
      <c r="A59" s="53">
        <v>1</v>
      </c>
      <c r="B59" s="55" t="s">
        <v>409</v>
      </c>
      <c r="C59" s="57" t="s">
        <v>406</v>
      </c>
      <c r="D59" s="52">
        <v>720</v>
      </c>
      <c r="E59" s="52">
        <f t="shared" si="1"/>
        <v>720</v>
      </c>
    </row>
    <row r="60" spans="1:5" ht="15.75">
      <c r="A60" s="53">
        <v>1</v>
      </c>
      <c r="B60" s="55" t="s">
        <v>410</v>
      </c>
      <c r="C60" s="57" t="s">
        <v>407</v>
      </c>
      <c r="D60" s="52">
        <v>720</v>
      </c>
      <c r="E60" s="52">
        <f t="shared" si="1"/>
        <v>720</v>
      </c>
    </row>
    <row r="61" spans="1:5" ht="20.100000000000001" customHeight="1">
      <c r="A61" s="53">
        <v>1</v>
      </c>
      <c r="B61" s="55" t="s">
        <v>218</v>
      </c>
      <c r="C61" s="69" t="s">
        <v>219</v>
      </c>
      <c r="D61" s="65">
        <v>600</v>
      </c>
      <c r="E61" s="52">
        <f t="shared" si="1"/>
        <v>600</v>
      </c>
    </row>
    <row r="62" spans="1:5" ht="20.100000000000001" customHeight="1">
      <c r="A62" s="53">
        <v>1</v>
      </c>
      <c r="B62" s="55" t="s">
        <v>224</v>
      </c>
      <c r="C62" s="69" t="s">
        <v>220</v>
      </c>
      <c r="D62" s="65">
        <v>600</v>
      </c>
      <c r="E62" s="52">
        <f t="shared" si="1"/>
        <v>600</v>
      </c>
    </row>
    <row r="63" spans="1:5" ht="20.100000000000001" customHeight="1">
      <c r="A63" s="53">
        <v>1</v>
      </c>
      <c r="B63" s="55" t="s">
        <v>225</v>
      </c>
      <c r="C63" s="69" t="s">
        <v>221</v>
      </c>
      <c r="D63" s="65">
        <v>600</v>
      </c>
      <c r="E63" s="52">
        <f t="shared" si="1"/>
        <v>600</v>
      </c>
    </row>
    <row r="64" spans="1:5" ht="20.100000000000001" customHeight="1">
      <c r="A64" s="53">
        <v>1</v>
      </c>
      <c r="B64" s="55" t="s">
        <v>226</v>
      </c>
      <c r="C64" s="69" t="s">
        <v>222</v>
      </c>
      <c r="D64" s="65">
        <v>600</v>
      </c>
      <c r="E64" s="52">
        <f t="shared" si="1"/>
        <v>600</v>
      </c>
    </row>
    <row r="65" spans="1:5" ht="20.100000000000001" customHeight="1">
      <c r="A65" s="53">
        <v>1</v>
      </c>
      <c r="B65" s="55" t="s">
        <v>227</v>
      </c>
      <c r="C65" s="69" t="s">
        <v>223</v>
      </c>
      <c r="D65" s="65">
        <v>600</v>
      </c>
      <c r="E65" s="52">
        <f t="shared" si="1"/>
        <v>600</v>
      </c>
    </row>
    <row r="66" spans="1:5" ht="20.100000000000001" customHeight="1">
      <c r="A66" s="53">
        <v>1</v>
      </c>
      <c r="B66" s="55" t="s">
        <v>228</v>
      </c>
      <c r="C66" s="69" t="s">
        <v>229</v>
      </c>
      <c r="D66" s="65">
        <v>600</v>
      </c>
      <c r="E66" s="52">
        <f t="shared" si="1"/>
        <v>600</v>
      </c>
    </row>
    <row r="67" spans="1:5" ht="20.100000000000001" customHeight="1">
      <c r="A67" s="53">
        <v>1</v>
      </c>
      <c r="B67" s="55" t="s">
        <v>234</v>
      </c>
      <c r="C67" s="69" t="s">
        <v>230</v>
      </c>
      <c r="D67" s="65">
        <v>600</v>
      </c>
      <c r="E67" s="52">
        <f t="shared" si="1"/>
        <v>600</v>
      </c>
    </row>
    <row r="68" spans="1:5" ht="20.100000000000001" customHeight="1">
      <c r="A68" s="53">
        <v>1</v>
      </c>
      <c r="B68" s="55" t="s">
        <v>235</v>
      </c>
      <c r="C68" s="69" t="s">
        <v>231</v>
      </c>
      <c r="D68" s="65">
        <v>600</v>
      </c>
      <c r="E68" s="52">
        <f t="shared" si="1"/>
        <v>600</v>
      </c>
    </row>
    <row r="69" spans="1:5" ht="20.100000000000001" customHeight="1">
      <c r="A69" s="53">
        <v>1</v>
      </c>
      <c r="B69" s="55" t="s">
        <v>236</v>
      </c>
      <c r="C69" s="69" t="s">
        <v>232</v>
      </c>
      <c r="D69" s="65">
        <v>600</v>
      </c>
      <c r="E69" s="52">
        <f t="shared" si="1"/>
        <v>600</v>
      </c>
    </row>
    <row r="70" spans="1:5" ht="20.100000000000001" customHeight="1">
      <c r="A70" s="53">
        <v>1</v>
      </c>
      <c r="B70" s="55" t="s">
        <v>237</v>
      </c>
      <c r="C70" s="69" t="s">
        <v>233</v>
      </c>
      <c r="D70" s="65">
        <v>600</v>
      </c>
      <c r="E70" s="52">
        <f t="shared" si="1"/>
        <v>600</v>
      </c>
    </row>
    <row r="71" spans="1:5" ht="20.100000000000001" customHeight="1">
      <c r="A71" s="58">
        <v>4</v>
      </c>
      <c r="B71" s="59" t="s">
        <v>84</v>
      </c>
      <c r="C71" s="60" t="s">
        <v>85</v>
      </c>
      <c r="D71" s="65">
        <v>48</v>
      </c>
      <c r="E71" s="52">
        <f t="shared" si="1"/>
        <v>192</v>
      </c>
    </row>
    <row r="72" spans="1:5" ht="20.100000000000001" customHeight="1">
      <c r="A72" s="58">
        <v>3</v>
      </c>
      <c r="B72" s="59" t="s">
        <v>86</v>
      </c>
      <c r="C72" s="60" t="s">
        <v>87</v>
      </c>
      <c r="D72" s="65">
        <v>48</v>
      </c>
      <c r="E72" s="52">
        <f t="shared" si="1"/>
        <v>144</v>
      </c>
    </row>
    <row r="73" spans="1:5" ht="20.100000000000001" customHeight="1">
      <c r="A73" s="58">
        <v>5</v>
      </c>
      <c r="B73" s="59" t="s">
        <v>88</v>
      </c>
      <c r="C73" s="60" t="s">
        <v>89</v>
      </c>
      <c r="D73" s="65">
        <v>48</v>
      </c>
      <c r="E73" s="52">
        <f t="shared" si="1"/>
        <v>240</v>
      </c>
    </row>
    <row r="74" spans="1:5" ht="20.100000000000001" customHeight="1">
      <c r="A74" s="58">
        <v>10</v>
      </c>
      <c r="B74" s="59" t="s">
        <v>90</v>
      </c>
      <c r="C74" s="60" t="s">
        <v>91</v>
      </c>
      <c r="D74" s="65">
        <v>48</v>
      </c>
      <c r="E74" s="52">
        <f t="shared" si="1"/>
        <v>480</v>
      </c>
    </row>
    <row r="75" spans="1:5" ht="20.100000000000001" customHeight="1">
      <c r="A75" s="58">
        <v>6</v>
      </c>
      <c r="B75" s="59" t="s">
        <v>464</v>
      </c>
      <c r="C75" s="60" t="s">
        <v>463</v>
      </c>
      <c r="D75" s="65">
        <v>48</v>
      </c>
      <c r="E75" s="52">
        <f t="shared" si="1"/>
        <v>288</v>
      </c>
    </row>
    <row r="76" spans="1:5" ht="20.100000000000001" customHeight="1">
      <c r="A76" s="58">
        <v>10</v>
      </c>
      <c r="B76" s="59" t="s">
        <v>92</v>
      </c>
      <c r="C76" s="60" t="s">
        <v>93</v>
      </c>
      <c r="D76" s="65">
        <v>48</v>
      </c>
      <c r="E76" s="52">
        <f t="shared" si="1"/>
        <v>480</v>
      </c>
    </row>
    <row r="77" spans="1:5" ht="20.100000000000001" customHeight="1">
      <c r="A77" s="58">
        <v>10</v>
      </c>
      <c r="B77" s="59" t="s">
        <v>94</v>
      </c>
      <c r="C77" s="60" t="s">
        <v>95</v>
      </c>
      <c r="D77" s="65">
        <v>48</v>
      </c>
      <c r="E77" s="52">
        <f t="shared" si="1"/>
        <v>480</v>
      </c>
    </row>
    <row r="78" spans="1:5" ht="20.100000000000001" customHeight="1">
      <c r="A78" s="58">
        <v>10</v>
      </c>
      <c r="B78" s="59" t="s">
        <v>96</v>
      </c>
      <c r="C78" s="60" t="s">
        <v>97</v>
      </c>
      <c r="D78" s="65">
        <v>48</v>
      </c>
      <c r="E78" s="52">
        <f t="shared" si="1"/>
        <v>480</v>
      </c>
    </row>
    <row r="79" spans="1:5" ht="20.100000000000001" customHeight="1">
      <c r="A79" s="58">
        <v>10</v>
      </c>
      <c r="B79" s="59" t="s">
        <v>98</v>
      </c>
      <c r="C79" s="60" t="s">
        <v>99</v>
      </c>
      <c r="D79" s="65">
        <v>48</v>
      </c>
      <c r="E79" s="52">
        <f t="shared" si="1"/>
        <v>480</v>
      </c>
    </row>
    <row r="80" spans="1:5" ht="20.100000000000001" customHeight="1">
      <c r="A80" s="58">
        <v>10</v>
      </c>
      <c r="B80" s="59" t="s">
        <v>100</v>
      </c>
      <c r="C80" s="60" t="s">
        <v>101</v>
      </c>
      <c r="D80" s="65">
        <v>48</v>
      </c>
      <c r="E80" s="52">
        <f t="shared" si="1"/>
        <v>480</v>
      </c>
    </row>
    <row r="81" spans="1:5" ht="20.100000000000001" customHeight="1">
      <c r="A81" s="58">
        <v>5</v>
      </c>
      <c r="B81" s="59" t="s">
        <v>102</v>
      </c>
      <c r="C81" s="60" t="s">
        <v>103</v>
      </c>
      <c r="D81" s="65">
        <v>48</v>
      </c>
      <c r="E81" s="52">
        <f t="shared" si="1"/>
        <v>240</v>
      </c>
    </row>
    <row r="82" spans="1:5" ht="20.100000000000001" customHeight="1">
      <c r="A82" s="58">
        <v>5</v>
      </c>
      <c r="B82" s="59" t="s">
        <v>104</v>
      </c>
      <c r="C82" s="60" t="s">
        <v>105</v>
      </c>
      <c r="D82" s="65">
        <v>48</v>
      </c>
      <c r="E82" s="52">
        <f t="shared" si="1"/>
        <v>240</v>
      </c>
    </row>
    <row r="83" spans="1:5" ht="20.100000000000001" customHeight="1">
      <c r="A83" s="58">
        <v>5</v>
      </c>
      <c r="B83" s="59" t="s">
        <v>106</v>
      </c>
      <c r="C83" s="60" t="s">
        <v>107</v>
      </c>
      <c r="D83" s="65">
        <v>48</v>
      </c>
      <c r="E83" s="52">
        <f t="shared" si="1"/>
        <v>240</v>
      </c>
    </row>
    <row r="84" spans="1:5" ht="20.100000000000001" customHeight="1">
      <c r="A84" s="58">
        <v>5</v>
      </c>
      <c r="B84" s="59" t="s">
        <v>108</v>
      </c>
      <c r="C84" s="60" t="s">
        <v>109</v>
      </c>
      <c r="D84" s="65">
        <v>48</v>
      </c>
      <c r="E84" s="52">
        <f t="shared" si="1"/>
        <v>240</v>
      </c>
    </row>
    <row r="85" spans="1:5" ht="20.100000000000001" customHeight="1">
      <c r="A85" s="58">
        <v>5</v>
      </c>
      <c r="B85" s="59" t="s">
        <v>110</v>
      </c>
      <c r="C85" s="60" t="s">
        <v>111</v>
      </c>
      <c r="D85" s="65">
        <v>48</v>
      </c>
      <c r="E85" s="52">
        <f t="shared" si="1"/>
        <v>240</v>
      </c>
    </row>
    <row r="86" spans="1:5" ht="20.100000000000001" customHeight="1">
      <c r="A86" s="58">
        <v>5</v>
      </c>
      <c r="B86" s="59" t="s">
        <v>112</v>
      </c>
      <c r="C86" s="60" t="s">
        <v>113</v>
      </c>
      <c r="D86" s="65">
        <v>48</v>
      </c>
      <c r="E86" s="52">
        <f t="shared" si="1"/>
        <v>240</v>
      </c>
    </row>
    <row r="87" spans="1:5" ht="20.100000000000001" customHeight="1">
      <c r="A87" s="58">
        <v>4</v>
      </c>
      <c r="B87" s="59" t="s">
        <v>114</v>
      </c>
      <c r="C87" s="60" t="s">
        <v>115</v>
      </c>
      <c r="D87" s="65">
        <v>48</v>
      </c>
      <c r="E87" s="52">
        <f t="shared" si="1"/>
        <v>192</v>
      </c>
    </row>
    <row r="88" spans="1:5" ht="20.100000000000001" customHeight="1">
      <c r="A88" s="58">
        <v>2</v>
      </c>
      <c r="B88" s="59" t="s">
        <v>466</v>
      </c>
      <c r="C88" s="60" t="s">
        <v>465</v>
      </c>
      <c r="D88" s="65">
        <v>48</v>
      </c>
      <c r="E88" s="52">
        <f t="shared" si="1"/>
        <v>96</v>
      </c>
    </row>
    <row r="89" spans="1:5" ht="20.100000000000001" customHeight="1">
      <c r="A89" s="58">
        <v>3</v>
      </c>
      <c r="B89" s="59" t="s">
        <v>116</v>
      </c>
      <c r="C89" s="60" t="s">
        <v>117</v>
      </c>
      <c r="D89" s="65">
        <v>48</v>
      </c>
      <c r="E89" s="52">
        <f t="shared" si="1"/>
        <v>144</v>
      </c>
    </row>
    <row r="90" spans="1:5" ht="20.100000000000001" customHeight="1">
      <c r="A90" s="58">
        <v>5</v>
      </c>
      <c r="B90" s="59" t="s">
        <v>118</v>
      </c>
      <c r="C90" s="60" t="s">
        <v>467</v>
      </c>
      <c r="D90" s="65">
        <v>48</v>
      </c>
      <c r="E90" s="52">
        <f t="shared" si="1"/>
        <v>240</v>
      </c>
    </row>
    <row r="91" spans="1:5" ht="20.100000000000001" customHeight="1">
      <c r="A91" s="58">
        <v>2</v>
      </c>
      <c r="B91" s="59" t="s">
        <v>469</v>
      </c>
      <c r="C91" s="60" t="s">
        <v>468</v>
      </c>
      <c r="D91" s="65">
        <v>48</v>
      </c>
      <c r="E91" s="52">
        <f t="shared" si="1"/>
        <v>96</v>
      </c>
    </row>
    <row r="92" spans="1:5" ht="20.100000000000001" customHeight="1">
      <c r="A92" s="58">
        <v>1</v>
      </c>
      <c r="B92" s="59" t="s">
        <v>471</v>
      </c>
      <c r="C92" s="60" t="s">
        <v>470</v>
      </c>
      <c r="D92" s="65">
        <v>48</v>
      </c>
      <c r="E92" s="52">
        <f t="shared" si="1"/>
        <v>48</v>
      </c>
    </row>
    <row r="93" spans="1:5" ht="20.100000000000001" customHeight="1">
      <c r="A93" s="58">
        <v>6</v>
      </c>
      <c r="B93" s="59" t="s">
        <v>119</v>
      </c>
      <c r="C93" s="60" t="s">
        <v>120</v>
      </c>
      <c r="D93" s="65">
        <v>60</v>
      </c>
      <c r="E93" s="52">
        <f t="shared" si="1"/>
        <v>360</v>
      </c>
    </row>
    <row r="94" spans="1:5" ht="20.100000000000001" customHeight="1">
      <c r="A94" s="58">
        <v>6</v>
      </c>
      <c r="B94" s="59" t="s">
        <v>121</v>
      </c>
      <c r="C94" s="60" t="s">
        <v>122</v>
      </c>
      <c r="D94" s="65">
        <v>60</v>
      </c>
      <c r="E94" s="52">
        <f t="shared" si="1"/>
        <v>360</v>
      </c>
    </row>
    <row r="95" spans="1:5" ht="20.100000000000001" customHeight="1">
      <c r="A95" s="58">
        <v>6</v>
      </c>
      <c r="B95" s="59" t="s">
        <v>123</v>
      </c>
      <c r="C95" s="60" t="s">
        <v>124</v>
      </c>
      <c r="D95" s="65">
        <v>60</v>
      </c>
      <c r="E95" s="52">
        <f t="shared" si="1"/>
        <v>360</v>
      </c>
    </row>
    <row r="96" spans="1:5" ht="20.100000000000001" customHeight="1">
      <c r="A96" s="58">
        <v>6</v>
      </c>
      <c r="B96" s="59" t="s">
        <v>125</v>
      </c>
      <c r="C96" s="60" t="s">
        <v>126</v>
      </c>
      <c r="D96" s="65">
        <v>60</v>
      </c>
      <c r="E96" s="52">
        <f t="shared" si="1"/>
        <v>360</v>
      </c>
    </row>
    <row r="97" spans="1:5" ht="20.100000000000001" customHeight="1">
      <c r="A97" s="58">
        <v>6</v>
      </c>
      <c r="B97" s="59" t="s">
        <v>127</v>
      </c>
      <c r="C97" s="60" t="s">
        <v>128</v>
      </c>
      <c r="D97" s="65">
        <v>60</v>
      </c>
      <c r="E97" s="52">
        <f t="shared" si="1"/>
        <v>360</v>
      </c>
    </row>
    <row r="98" spans="1:5" ht="20.100000000000001" customHeight="1">
      <c r="A98" s="58">
        <v>6</v>
      </c>
      <c r="B98" s="59" t="s">
        <v>129</v>
      </c>
      <c r="C98" s="60" t="s">
        <v>130</v>
      </c>
      <c r="D98" s="65">
        <v>60</v>
      </c>
      <c r="E98" s="52">
        <f t="shared" si="1"/>
        <v>360</v>
      </c>
    </row>
    <row r="99" spans="1:5" ht="20.100000000000001" customHeight="1">
      <c r="A99" s="58">
        <v>6</v>
      </c>
      <c r="B99" s="59" t="s">
        <v>131</v>
      </c>
      <c r="C99" s="60" t="s">
        <v>132</v>
      </c>
      <c r="D99" s="65">
        <v>60</v>
      </c>
      <c r="E99" s="52">
        <f t="shared" si="1"/>
        <v>360</v>
      </c>
    </row>
    <row r="100" spans="1:5" ht="20.100000000000001" customHeight="1">
      <c r="A100" s="58">
        <v>6</v>
      </c>
      <c r="B100" s="59" t="s">
        <v>133</v>
      </c>
      <c r="C100" s="60" t="s">
        <v>134</v>
      </c>
      <c r="D100" s="65">
        <v>60</v>
      </c>
      <c r="E100" s="52">
        <f t="shared" si="1"/>
        <v>360</v>
      </c>
    </row>
    <row r="101" spans="1:5" ht="20.100000000000001" customHeight="1">
      <c r="A101" s="58">
        <v>6</v>
      </c>
      <c r="B101" s="59" t="s">
        <v>135</v>
      </c>
      <c r="C101" s="60" t="s">
        <v>136</v>
      </c>
      <c r="D101" s="65">
        <v>60</v>
      </c>
      <c r="E101" s="52">
        <f t="shared" si="1"/>
        <v>360</v>
      </c>
    </row>
    <row r="102" spans="1:5" ht="20.100000000000001" customHeight="1">
      <c r="A102" s="58">
        <v>6</v>
      </c>
      <c r="B102" s="59" t="s">
        <v>137</v>
      </c>
      <c r="C102" s="60" t="s">
        <v>138</v>
      </c>
      <c r="D102" s="65">
        <v>60</v>
      </c>
      <c r="E102" s="52">
        <f t="shared" ref="E102:E163" si="2">(A102*D102)</f>
        <v>360</v>
      </c>
    </row>
    <row r="103" spans="1:5" ht="20.100000000000001" customHeight="1">
      <c r="A103" s="58">
        <v>6</v>
      </c>
      <c r="B103" s="59" t="s">
        <v>139</v>
      </c>
      <c r="C103" s="60" t="s">
        <v>140</v>
      </c>
      <c r="D103" s="65">
        <v>60</v>
      </c>
      <c r="E103" s="52">
        <f t="shared" si="2"/>
        <v>360</v>
      </c>
    </row>
    <row r="104" spans="1:5" ht="20.100000000000001" customHeight="1">
      <c r="A104" s="58">
        <v>6</v>
      </c>
      <c r="B104" s="59" t="s">
        <v>141</v>
      </c>
      <c r="C104" s="60" t="s">
        <v>142</v>
      </c>
      <c r="D104" s="65">
        <v>60</v>
      </c>
      <c r="E104" s="52">
        <f t="shared" si="2"/>
        <v>360</v>
      </c>
    </row>
    <row r="105" spans="1:5" ht="20.100000000000001" customHeight="1">
      <c r="A105" s="58">
        <v>6</v>
      </c>
      <c r="B105" s="59" t="s">
        <v>143</v>
      </c>
      <c r="C105" s="60" t="s">
        <v>144</v>
      </c>
      <c r="D105" s="65">
        <v>60</v>
      </c>
      <c r="E105" s="52">
        <f t="shared" si="2"/>
        <v>360</v>
      </c>
    </row>
    <row r="106" spans="1:5" ht="20.100000000000001" customHeight="1">
      <c r="A106" s="58">
        <v>6</v>
      </c>
      <c r="B106" s="59" t="s">
        <v>145</v>
      </c>
      <c r="C106" s="60" t="s">
        <v>146</v>
      </c>
      <c r="D106" s="65">
        <v>60</v>
      </c>
      <c r="E106" s="52">
        <f t="shared" si="2"/>
        <v>360</v>
      </c>
    </row>
    <row r="107" spans="1:5" ht="20.100000000000001" customHeight="1">
      <c r="A107" s="58">
        <v>6</v>
      </c>
      <c r="B107" s="59" t="s">
        <v>147</v>
      </c>
      <c r="C107" s="60" t="s">
        <v>148</v>
      </c>
      <c r="D107" s="65">
        <v>60</v>
      </c>
      <c r="E107" s="52">
        <f t="shared" si="2"/>
        <v>360</v>
      </c>
    </row>
    <row r="108" spans="1:5" ht="20.100000000000001" customHeight="1">
      <c r="A108" s="58">
        <v>6</v>
      </c>
      <c r="B108" s="59" t="s">
        <v>149</v>
      </c>
      <c r="C108" s="60" t="s">
        <v>150</v>
      </c>
      <c r="D108" s="65">
        <v>60</v>
      </c>
      <c r="E108" s="52">
        <f t="shared" si="2"/>
        <v>360</v>
      </c>
    </row>
    <row r="109" spans="1:5" ht="20.100000000000001" customHeight="1">
      <c r="A109" s="58">
        <v>6</v>
      </c>
      <c r="B109" s="59" t="s">
        <v>151</v>
      </c>
      <c r="C109" s="60" t="s">
        <v>152</v>
      </c>
      <c r="D109" s="65">
        <v>60</v>
      </c>
      <c r="E109" s="52">
        <f t="shared" si="2"/>
        <v>360</v>
      </c>
    </row>
    <row r="110" spans="1:5" ht="20.100000000000001" customHeight="1">
      <c r="A110" s="58">
        <v>6</v>
      </c>
      <c r="B110" s="59" t="s">
        <v>153</v>
      </c>
      <c r="C110" s="60" t="s">
        <v>154</v>
      </c>
      <c r="D110" s="65">
        <v>60</v>
      </c>
      <c r="E110" s="52">
        <f t="shared" si="2"/>
        <v>360</v>
      </c>
    </row>
    <row r="111" spans="1:5" ht="20.100000000000001" customHeight="1">
      <c r="A111" s="58">
        <v>6</v>
      </c>
      <c r="B111" s="59" t="s">
        <v>155</v>
      </c>
      <c r="C111" s="60" t="s">
        <v>156</v>
      </c>
      <c r="D111" s="65">
        <v>60</v>
      </c>
      <c r="E111" s="52">
        <f t="shared" si="2"/>
        <v>360</v>
      </c>
    </row>
    <row r="112" spans="1:5" ht="20.100000000000001" customHeight="1">
      <c r="A112" s="58">
        <v>6</v>
      </c>
      <c r="B112" s="59" t="s">
        <v>157</v>
      </c>
      <c r="C112" s="60" t="s">
        <v>158</v>
      </c>
      <c r="D112" s="65">
        <v>60</v>
      </c>
      <c r="E112" s="52">
        <f t="shared" si="2"/>
        <v>360</v>
      </c>
    </row>
    <row r="113" spans="1:5" ht="20.100000000000001" customHeight="1">
      <c r="A113" s="58">
        <v>6</v>
      </c>
      <c r="B113" s="59" t="s">
        <v>159</v>
      </c>
      <c r="C113" s="60" t="s">
        <v>160</v>
      </c>
      <c r="D113" s="65">
        <v>60</v>
      </c>
      <c r="E113" s="52">
        <f t="shared" si="2"/>
        <v>360</v>
      </c>
    </row>
    <row r="114" spans="1:5" ht="20.100000000000001" customHeight="1">
      <c r="A114" s="58">
        <v>6</v>
      </c>
      <c r="B114" s="59" t="s">
        <v>161</v>
      </c>
      <c r="C114" s="60" t="s">
        <v>162</v>
      </c>
      <c r="D114" s="65">
        <v>60</v>
      </c>
      <c r="E114" s="52">
        <f t="shared" si="2"/>
        <v>360</v>
      </c>
    </row>
    <row r="115" spans="1:5" ht="20.100000000000001" customHeight="1">
      <c r="A115" s="58">
        <v>3</v>
      </c>
      <c r="B115" s="61" t="s">
        <v>473</v>
      </c>
      <c r="C115" s="62" t="s">
        <v>472</v>
      </c>
      <c r="D115" s="65">
        <v>36</v>
      </c>
      <c r="E115" s="52">
        <f t="shared" si="2"/>
        <v>108</v>
      </c>
    </row>
    <row r="116" spans="1:5" ht="20.100000000000001" customHeight="1">
      <c r="A116" s="58">
        <v>2</v>
      </c>
      <c r="B116" s="61" t="s">
        <v>163</v>
      </c>
      <c r="C116" s="62" t="s">
        <v>164</v>
      </c>
      <c r="D116" s="65">
        <v>36</v>
      </c>
      <c r="E116" s="52">
        <f t="shared" si="2"/>
        <v>72</v>
      </c>
    </row>
    <row r="117" spans="1:5" ht="20.100000000000001" customHeight="1">
      <c r="A117" s="58">
        <v>2</v>
      </c>
      <c r="B117" s="61" t="s">
        <v>475</v>
      </c>
      <c r="C117" s="62" t="s">
        <v>474</v>
      </c>
      <c r="D117" s="65">
        <v>36</v>
      </c>
      <c r="E117" s="52">
        <f t="shared" si="2"/>
        <v>72</v>
      </c>
    </row>
    <row r="118" spans="1:5" ht="20.100000000000001" customHeight="1">
      <c r="A118" s="58">
        <v>2</v>
      </c>
      <c r="B118" s="61" t="s">
        <v>477</v>
      </c>
      <c r="C118" s="62" t="s">
        <v>476</v>
      </c>
      <c r="D118" s="65">
        <v>36</v>
      </c>
      <c r="E118" s="52">
        <f t="shared" si="2"/>
        <v>72</v>
      </c>
    </row>
    <row r="119" spans="1:5" ht="20.100000000000001" customHeight="1">
      <c r="A119" s="58">
        <v>2</v>
      </c>
      <c r="B119" s="61" t="s">
        <v>165</v>
      </c>
      <c r="C119" s="62" t="s">
        <v>166</v>
      </c>
      <c r="D119" s="65">
        <v>36</v>
      </c>
      <c r="E119" s="52">
        <f t="shared" si="2"/>
        <v>72</v>
      </c>
    </row>
    <row r="120" spans="1:5" ht="20.100000000000001" customHeight="1">
      <c r="A120" s="58">
        <v>2</v>
      </c>
      <c r="B120" s="61" t="s">
        <v>167</v>
      </c>
      <c r="C120" s="62" t="s">
        <v>168</v>
      </c>
      <c r="D120" s="65">
        <v>36</v>
      </c>
      <c r="E120" s="52">
        <f t="shared" si="2"/>
        <v>72</v>
      </c>
    </row>
    <row r="121" spans="1:5" ht="20.100000000000001" customHeight="1">
      <c r="A121" s="49">
        <v>5</v>
      </c>
      <c r="B121" s="56">
        <v>9</v>
      </c>
      <c r="C121" s="57" t="s">
        <v>169</v>
      </c>
      <c r="D121" s="65">
        <v>48</v>
      </c>
      <c r="E121" s="52">
        <f t="shared" si="2"/>
        <v>240</v>
      </c>
    </row>
    <row r="122" spans="1:5" ht="20.100000000000001" customHeight="1">
      <c r="A122" s="68">
        <v>2</v>
      </c>
      <c r="B122" s="63" t="s">
        <v>247</v>
      </c>
      <c r="C122" s="64" t="s">
        <v>248</v>
      </c>
      <c r="D122" s="65">
        <v>48</v>
      </c>
      <c r="E122" s="52">
        <f t="shared" si="2"/>
        <v>96</v>
      </c>
    </row>
    <row r="123" spans="1:5" ht="20.100000000000001" customHeight="1">
      <c r="A123" s="68">
        <v>4</v>
      </c>
      <c r="B123" s="63" t="s">
        <v>249</v>
      </c>
      <c r="C123" s="64" t="s">
        <v>250</v>
      </c>
      <c r="D123" s="65">
        <v>48</v>
      </c>
      <c r="E123" s="52">
        <f t="shared" si="2"/>
        <v>192</v>
      </c>
    </row>
    <row r="124" spans="1:5" ht="20.100000000000001" customHeight="1">
      <c r="A124" s="68">
        <v>4</v>
      </c>
      <c r="B124" s="63" t="s">
        <v>251</v>
      </c>
      <c r="C124" s="64" t="s">
        <v>252</v>
      </c>
      <c r="D124" s="65">
        <v>48</v>
      </c>
      <c r="E124" s="52">
        <f t="shared" si="2"/>
        <v>192</v>
      </c>
    </row>
    <row r="125" spans="1:5" ht="20.100000000000001" customHeight="1">
      <c r="A125" s="68">
        <v>4</v>
      </c>
      <c r="B125" s="63" t="s">
        <v>253</v>
      </c>
      <c r="C125" s="64" t="s">
        <v>254</v>
      </c>
      <c r="D125" s="65">
        <v>48</v>
      </c>
      <c r="E125" s="52">
        <f t="shared" si="2"/>
        <v>192</v>
      </c>
    </row>
    <row r="126" spans="1:5" ht="20.100000000000001" customHeight="1">
      <c r="A126" s="68">
        <v>4</v>
      </c>
      <c r="B126" s="63" t="s">
        <v>255</v>
      </c>
      <c r="C126" s="64" t="s">
        <v>256</v>
      </c>
      <c r="D126" s="65">
        <v>48</v>
      </c>
      <c r="E126" s="52">
        <f t="shared" si="2"/>
        <v>192</v>
      </c>
    </row>
    <row r="127" spans="1:5" ht="20.100000000000001" customHeight="1">
      <c r="A127" s="68">
        <v>4</v>
      </c>
      <c r="B127" s="63" t="s">
        <v>257</v>
      </c>
      <c r="C127" s="64" t="s">
        <v>258</v>
      </c>
      <c r="D127" s="65">
        <v>48</v>
      </c>
      <c r="E127" s="52">
        <f t="shared" si="2"/>
        <v>192</v>
      </c>
    </row>
    <row r="128" spans="1:5" ht="20.100000000000001" customHeight="1">
      <c r="A128" s="68">
        <v>4</v>
      </c>
      <c r="B128" s="63" t="s">
        <v>259</v>
      </c>
      <c r="C128" s="64" t="s">
        <v>260</v>
      </c>
      <c r="D128" s="65">
        <v>48</v>
      </c>
      <c r="E128" s="52">
        <f t="shared" si="2"/>
        <v>192</v>
      </c>
    </row>
    <row r="129" spans="1:5" ht="20.100000000000001" customHeight="1">
      <c r="A129" s="68">
        <v>4</v>
      </c>
      <c r="B129" s="63" t="s">
        <v>261</v>
      </c>
      <c r="C129" s="64" t="s">
        <v>262</v>
      </c>
      <c r="D129" s="65">
        <v>48</v>
      </c>
      <c r="E129" s="52">
        <f t="shared" si="2"/>
        <v>192</v>
      </c>
    </row>
    <row r="130" spans="1:5" ht="20.100000000000001" customHeight="1">
      <c r="A130" s="68">
        <v>4</v>
      </c>
      <c r="B130" s="63" t="s">
        <v>263</v>
      </c>
      <c r="C130" s="64" t="s">
        <v>264</v>
      </c>
      <c r="D130" s="65">
        <v>48</v>
      </c>
      <c r="E130" s="52">
        <f t="shared" si="2"/>
        <v>192</v>
      </c>
    </row>
    <row r="131" spans="1:5" ht="20.100000000000001" customHeight="1">
      <c r="A131" s="68">
        <v>4</v>
      </c>
      <c r="B131" s="63" t="s">
        <v>265</v>
      </c>
      <c r="C131" s="64" t="s">
        <v>266</v>
      </c>
      <c r="D131" s="65">
        <v>48</v>
      </c>
      <c r="E131" s="52">
        <f t="shared" si="2"/>
        <v>192</v>
      </c>
    </row>
    <row r="132" spans="1:5" ht="20.100000000000001" customHeight="1">
      <c r="A132" s="68">
        <v>4</v>
      </c>
      <c r="B132" s="63" t="s">
        <v>267</v>
      </c>
      <c r="C132" s="64" t="s">
        <v>268</v>
      </c>
      <c r="D132" s="65">
        <v>48</v>
      </c>
      <c r="E132" s="52">
        <f t="shared" si="2"/>
        <v>192</v>
      </c>
    </row>
    <row r="133" spans="1:5" ht="20.100000000000001" customHeight="1">
      <c r="A133" s="68">
        <v>4</v>
      </c>
      <c r="B133" s="63" t="s">
        <v>269</v>
      </c>
      <c r="C133" s="64" t="s">
        <v>270</v>
      </c>
      <c r="D133" s="65">
        <v>48</v>
      </c>
      <c r="E133" s="52">
        <f t="shared" si="2"/>
        <v>192</v>
      </c>
    </row>
    <row r="134" spans="1:5" ht="20.100000000000001" customHeight="1">
      <c r="A134" s="68">
        <v>4</v>
      </c>
      <c r="B134" s="63" t="s">
        <v>271</v>
      </c>
      <c r="C134" s="64" t="s">
        <v>272</v>
      </c>
      <c r="D134" s="65">
        <v>48</v>
      </c>
      <c r="E134" s="52">
        <f t="shared" si="2"/>
        <v>192</v>
      </c>
    </row>
    <row r="135" spans="1:5" ht="20.100000000000001" customHeight="1">
      <c r="A135" s="68">
        <v>4</v>
      </c>
      <c r="B135" s="63" t="s">
        <v>273</v>
      </c>
      <c r="C135" s="64" t="s">
        <v>274</v>
      </c>
      <c r="D135" s="65">
        <v>48</v>
      </c>
      <c r="E135" s="52">
        <f t="shared" si="2"/>
        <v>192</v>
      </c>
    </row>
    <row r="136" spans="1:5" ht="20.100000000000001" customHeight="1">
      <c r="A136" s="68">
        <v>4</v>
      </c>
      <c r="B136" s="63" t="s">
        <v>275</v>
      </c>
      <c r="C136" s="64" t="s">
        <v>276</v>
      </c>
      <c r="D136" s="65">
        <v>48</v>
      </c>
      <c r="E136" s="52">
        <f t="shared" si="2"/>
        <v>192</v>
      </c>
    </row>
    <row r="137" spans="1:5" ht="20.100000000000001" customHeight="1">
      <c r="A137" s="68">
        <v>2</v>
      </c>
      <c r="B137" s="63" t="s">
        <v>277</v>
      </c>
      <c r="C137" s="64" t="s">
        <v>278</v>
      </c>
      <c r="D137" s="65">
        <v>48</v>
      </c>
      <c r="E137" s="52">
        <f t="shared" si="2"/>
        <v>96</v>
      </c>
    </row>
    <row r="138" spans="1:5" ht="20.100000000000001" customHeight="1">
      <c r="A138" s="68">
        <v>2</v>
      </c>
      <c r="B138" s="63" t="s">
        <v>279</v>
      </c>
      <c r="C138" s="64" t="s">
        <v>280</v>
      </c>
      <c r="D138" s="65">
        <v>48</v>
      </c>
      <c r="E138" s="52">
        <f t="shared" si="2"/>
        <v>96</v>
      </c>
    </row>
    <row r="139" spans="1:5" ht="20.100000000000001" customHeight="1">
      <c r="A139" s="68">
        <v>2</v>
      </c>
      <c r="B139" s="63" t="s">
        <v>281</v>
      </c>
      <c r="C139" s="64" t="s">
        <v>282</v>
      </c>
      <c r="D139" s="65">
        <v>48</v>
      </c>
      <c r="E139" s="52">
        <f t="shared" si="2"/>
        <v>96</v>
      </c>
    </row>
    <row r="140" spans="1:5" ht="20.100000000000001" customHeight="1">
      <c r="A140" s="68">
        <v>2</v>
      </c>
      <c r="B140" s="63" t="s">
        <v>283</v>
      </c>
      <c r="C140" s="64" t="s">
        <v>284</v>
      </c>
      <c r="D140" s="65">
        <v>48</v>
      </c>
      <c r="E140" s="52">
        <f t="shared" si="2"/>
        <v>96</v>
      </c>
    </row>
    <row r="141" spans="1:5" ht="20.100000000000001" customHeight="1">
      <c r="A141" s="68">
        <v>4</v>
      </c>
      <c r="B141" s="63" t="s">
        <v>285</v>
      </c>
      <c r="C141" s="64" t="s">
        <v>286</v>
      </c>
      <c r="D141" s="65">
        <v>48</v>
      </c>
      <c r="E141" s="52">
        <f t="shared" si="2"/>
        <v>192</v>
      </c>
    </row>
    <row r="142" spans="1:5" ht="20.100000000000001" customHeight="1">
      <c r="A142" s="68">
        <v>2</v>
      </c>
      <c r="B142" s="63" t="s">
        <v>287</v>
      </c>
      <c r="C142" s="64" t="s">
        <v>288</v>
      </c>
      <c r="D142" s="65">
        <v>48</v>
      </c>
      <c r="E142" s="52">
        <f t="shared" si="2"/>
        <v>96</v>
      </c>
    </row>
    <row r="143" spans="1:5" ht="20.100000000000001" customHeight="1">
      <c r="A143" s="68">
        <v>2</v>
      </c>
      <c r="B143" s="63" t="s">
        <v>289</v>
      </c>
      <c r="C143" s="64" t="s">
        <v>290</v>
      </c>
      <c r="D143" s="65">
        <v>48</v>
      </c>
      <c r="E143" s="52">
        <f t="shared" si="2"/>
        <v>96</v>
      </c>
    </row>
    <row r="144" spans="1:5" ht="20.100000000000001" customHeight="1">
      <c r="A144" s="68">
        <v>2</v>
      </c>
      <c r="B144" s="63" t="s">
        <v>291</v>
      </c>
      <c r="C144" s="64" t="s">
        <v>292</v>
      </c>
      <c r="D144" s="65">
        <v>48</v>
      </c>
      <c r="E144" s="52">
        <f t="shared" si="2"/>
        <v>96</v>
      </c>
    </row>
    <row r="145" spans="1:5" ht="20.100000000000001" customHeight="1">
      <c r="A145" s="68">
        <v>2</v>
      </c>
      <c r="B145" s="63" t="s">
        <v>293</v>
      </c>
      <c r="C145" s="64" t="s">
        <v>294</v>
      </c>
      <c r="D145" s="65">
        <v>48</v>
      </c>
      <c r="E145" s="52">
        <f t="shared" si="2"/>
        <v>96</v>
      </c>
    </row>
    <row r="146" spans="1:5" ht="20.100000000000001" customHeight="1">
      <c r="A146" s="68">
        <v>4</v>
      </c>
      <c r="B146" s="63" t="s">
        <v>295</v>
      </c>
      <c r="C146" s="62" t="s">
        <v>296</v>
      </c>
      <c r="D146" s="65">
        <v>60</v>
      </c>
      <c r="E146" s="52">
        <f t="shared" si="2"/>
        <v>240</v>
      </c>
    </row>
    <row r="147" spans="1:5" ht="20.100000000000001" customHeight="1">
      <c r="A147" s="68">
        <v>6</v>
      </c>
      <c r="B147" s="63" t="s">
        <v>297</v>
      </c>
      <c r="C147" s="62" t="s">
        <v>298</v>
      </c>
      <c r="D147" s="65">
        <v>60</v>
      </c>
      <c r="E147" s="52">
        <f t="shared" si="2"/>
        <v>360</v>
      </c>
    </row>
    <row r="148" spans="1:5" ht="20.100000000000001" customHeight="1">
      <c r="A148" s="68">
        <v>6</v>
      </c>
      <c r="B148" s="63" t="s">
        <v>299</v>
      </c>
      <c r="C148" s="62" t="s">
        <v>300</v>
      </c>
      <c r="D148" s="65">
        <v>60</v>
      </c>
      <c r="E148" s="52">
        <f t="shared" si="2"/>
        <v>360</v>
      </c>
    </row>
    <row r="149" spans="1:5" ht="20.100000000000001" customHeight="1">
      <c r="A149" s="68">
        <v>6</v>
      </c>
      <c r="B149" s="63" t="s">
        <v>301</v>
      </c>
      <c r="C149" s="62" t="s">
        <v>302</v>
      </c>
      <c r="D149" s="65">
        <v>60</v>
      </c>
      <c r="E149" s="52">
        <f t="shared" si="2"/>
        <v>360</v>
      </c>
    </row>
    <row r="150" spans="1:5" ht="20.100000000000001" customHeight="1">
      <c r="A150" s="68">
        <v>6</v>
      </c>
      <c r="B150" s="63" t="s">
        <v>303</v>
      </c>
      <c r="C150" s="62" t="s">
        <v>304</v>
      </c>
      <c r="D150" s="65">
        <v>60</v>
      </c>
      <c r="E150" s="52">
        <f t="shared" si="2"/>
        <v>360</v>
      </c>
    </row>
    <row r="151" spans="1:5" ht="20.100000000000001" customHeight="1">
      <c r="A151" s="68">
        <v>6</v>
      </c>
      <c r="B151" s="63" t="s">
        <v>305</v>
      </c>
      <c r="C151" s="62" t="s">
        <v>306</v>
      </c>
      <c r="D151" s="65">
        <v>60</v>
      </c>
      <c r="E151" s="52">
        <f t="shared" si="2"/>
        <v>360</v>
      </c>
    </row>
    <row r="152" spans="1:5" ht="20.100000000000001" customHeight="1">
      <c r="A152" s="68">
        <v>6</v>
      </c>
      <c r="B152" s="63" t="s">
        <v>307</v>
      </c>
      <c r="C152" s="62" t="s">
        <v>308</v>
      </c>
      <c r="D152" s="65">
        <v>60</v>
      </c>
      <c r="E152" s="52">
        <f t="shared" si="2"/>
        <v>360</v>
      </c>
    </row>
    <row r="153" spans="1:5" ht="20.100000000000001" customHeight="1">
      <c r="A153" s="68">
        <v>6</v>
      </c>
      <c r="B153" s="63" t="s">
        <v>309</v>
      </c>
      <c r="C153" s="62" t="s">
        <v>310</v>
      </c>
      <c r="D153" s="65">
        <v>60</v>
      </c>
      <c r="E153" s="52">
        <f t="shared" si="2"/>
        <v>360</v>
      </c>
    </row>
    <row r="154" spans="1:5" ht="20.100000000000001" customHeight="1">
      <c r="A154" s="68">
        <v>6</v>
      </c>
      <c r="B154" s="63" t="s">
        <v>311</v>
      </c>
      <c r="C154" s="62" t="s">
        <v>312</v>
      </c>
      <c r="D154" s="65">
        <v>60</v>
      </c>
      <c r="E154" s="52">
        <f t="shared" si="2"/>
        <v>360</v>
      </c>
    </row>
    <row r="155" spans="1:5" ht="20.100000000000001" customHeight="1">
      <c r="A155" s="68">
        <v>6</v>
      </c>
      <c r="B155" s="63" t="s">
        <v>313</v>
      </c>
      <c r="C155" s="62" t="s">
        <v>314</v>
      </c>
      <c r="D155" s="65">
        <v>60</v>
      </c>
      <c r="E155" s="52">
        <f t="shared" si="2"/>
        <v>360</v>
      </c>
    </row>
    <row r="156" spans="1:5" ht="20.100000000000001" customHeight="1">
      <c r="A156" s="68">
        <v>6</v>
      </c>
      <c r="B156" s="63" t="s">
        <v>315</v>
      </c>
      <c r="C156" s="62" t="s">
        <v>316</v>
      </c>
      <c r="D156" s="65">
        <v>60</v>
      </c>
      <c r="E156" s="52">
        <f t="shared" si="2"/>
        <v>360</v>
      </c>
    </row>
    <row r="157" spans="1:5" ht="20.100000000000001" customHeight="1">
      <c r="A157" s="68">
        <v>6</v>
      </c>
      <c r="B157" s="63" t="s">
        <v>317</v>
      </c>
      <c r="C157" s="62" t="s">
        <v>318</v>
      </c>
      <c r="D157" s="65">
        <v>60</v>
      </c>
      <c r="E157" s="52">
        <f t="shared" si="2"/>
        <v>360</v>
      </c>
    </row>
    <row r="158" spans="1:5" ht="20.100000000000001" customHeight="1">
      <c r="A158" s="68">
        <v>6</v>
      </c>
      <c r="B158" s="63" t="s">
        <v>319</v>
      </c>
      <c r="C158" s="62" t="s">
        <v>320</v>
      </c>
      <c r="D158" s="65">
        <v>60</v>
      </c>
      <c r="E158" s="52">
        <f t="shared" si="2"/>
        <v>360</v>
      </c>
    </row>
    <row r="159" spans="1:5" ht="20.100000000000001" customHeight="1">
      <c r="A159" s="68">
        <v>6</v>
      </c>
      <c r="B159" s="63" t="s">
        <v>321</v>
      </c>
      <c r="C159" s="62" t="s">
        <v>322</v>
      </c>
      <c r="D159" s="65">
        <v>60</v>
      </c>
      <c r="E159" s="52">
        <f t="shared" si="2"/>
        <v>360</v>
      </c>
    </row>
    <row r="160" spans="1:5" ht="20.100000000000001" customHeight="1">
      <c r="A160" s="68">
        <v>6</v>
      </c>
      <c r="B160" s="63" t="s">
        <v>323</v>
      </c>
      <c r="C160" s="62" t="s">
        <v>324</v>
      </c>
      <c r="D160" s="65">
        <v>60</v>
      </c>
      <c r="E160" s="52">
        <f t="shared" si="2"/>
        <v>360</v>
      </c>
    </row>
    <row r="161" spans="1:5" ht="20.100000000000001" customHeight="1">
      <c r="A161" s="68">
        <v>2</v>
      </c>
      <c r="B161" s="63" t="s">
        <v>325</v>
      </c>
      <c r="C161" s="62" t="s">
        <v>326</v>
      </c>
      <c r="D161" s="65">
        <v>60</v>
      </c>
      <c r="E161" s="52">
        <f t="shared" si="2"/>
        <v>120</v>
      </c>
    </row>
    <row r="162" spans="1:5" ht="20.100000000000001" customHeight="1">
      <c r="A162" s="68">
        <v>2</v>
      </c>
      <c r="B162" s="63" t="s">
        <v>327</v>
      </c>
      <c r="C162" s="62" t="s">
        <v>328</v>
      </c>
      <c r="D162" s="65">
        <v>60</v>
      </c>
      <c r="E162" s="52">
        <f t="shared" si="2"/>
        <v>120</v>
      </c>
    </row>
    <row r="163" spans="1:5" ht="20.100000000000001" customHeight="1">
      <c r="A163" s="68">
        <v>6</v>
      </c>
      <c r="B163" s="63" t="s">
        <v>329</v>
      </c>
      <c r="C163" s="62" t="s">
        <v>330</v>
      </c>
      <c r="D163" s="65">
        <v>60</v>
      </c>
      <c r="E163" s="52">
        <f t="shared" si="2"/>
        <v>360</v>
      </c>
    </row>
    <row r="164" spans="1:5" ht="20.100000000000001" customHeight="1">
      <c r="A164" s="68">
        <v>2</v>
      </c>
      <c r="B164" s="63" t="s">
        <v>331</v>
      </c>
      <c r="C164" s="62" t="s">
        <v>332</v>
      </c>
      <c r="D164" s="65">
        <v>60</v>
      </c>
      <c r="E164" s="52">
        <f t="shared" ref="E164:E183" si="3">(A164*D164)</f>
        <v>120</v>
      </c>
    </row>
    <row r="165" spans="1:5" ht="20.100000000000001" customHeight="1">
      <c r="A165" s="68">
        <v>2</v>
      </c>
      <c r="B165" s="63" t="s">
        <v>333</v>
      </c>
      <c r="C165" s="62" t="s">
        <v>334</v>
      </c>
      <c r="D165" s="65">
        <v>60</v>
      </c>
      <c r="E165" s="52">
        <f t="shared" si="3"/>
        <v>120</v>
      </c>
    </row>
    <row r="166" spans="1:5" ht="20.100000000000001" customHeight="1">
      <c r="A166" s="68">
        <v>6</v>
      </c>
      <c r="B166" s="63" t="s">
        <v>335</v>
      </c>
      <c r="C166" s="62" t="s">
        <v>336</v>
      </c>
      <c r="D166" s="65">
        <v>60</v>
      </c>
      <c r="E166" s="52">
        <f t="shared" si="3"/>
        <v>360</v>
      </c>
    </row>
    <row r="167" spans="1:5" ht="20.100000000000001" customHeight="1">
      <c r="A167" s="68">
        <v>4</v>
      </c>
      <c r="B167" s="63" t="s">
        <v>337</v>
      </c>
      <c r="C167" s="62" t="s">
        <v>338</v>
      </c>
      <c r="D167" s="65">
        <v>60</v>
      </c>
      <c r="E167" s="52">
        <f t="shared" si="3"/>
        <v>240</v>
      </c>
    </row>
    <row r="168" spans="1:5" ht="20.100000000000001" customHeight="1">
      <c r="A168" s="68">
        <v>4</v>
      </c>
      <c r="B168" s="63" t="s">
        <v>339</v>
      </c>
      <c r="C168" s="62" t="s">
        <v>340</v>
      </c>
      <c r="D168" s="65">
        <v>60</v>
      </c>
      <c r="E168" s="52">
        <f t="shared" si="3"/>
        <v>240</v>
      </c>
    </row>
    <row r="169" spans="1:5" ht="20.100000000000001" customHeight="1">
      <c r="A169" s="68">
        <v>4</v>
      </c>
      <c r="B169" s="63" t="s">
        <v>341</v>
      </c>
      <c r="C169" s="62" t="s">
        <v>342</v>
      </c>
      <c r="D169" s="65">
        <v>60</v>
      </c>
      <c r="E169" s="52">
        <f t="shared" si="3"/>
        <v>240</v>
      </c>
    </row>
    <row r="170" spans="1:5" ht="20.100000000000001" customHeight="1">
      <c r="A170" s="68">
        <v>4</v>
      </c>
      <c r="B170" s="63" t="s">
        <v>343</v>
      </c>
      <c r="C170" s="62" t="s">
        <v>344</v>
      </c>
      <c r="D170" s="65">
        <v>60</v>
      </c>
      <c r="E170" s="52">
        <f t="shared" si="3"/>
        <v>240</v>
      </c>
    </row>
    <row r="171" spans="1:5" ht="20.100000000000001" customHeight="1">
      <c r="A171" s="68">
        <v>2</v>
      </c>
      <c r="B171" s="63" t="s">
        <v>345</v>
      </c>
      <c r="C171" s="62" t="s">
        <v>346</v>
      </c>
      <c r="D171" s="65">
        <v>48</v>
      </c>
      <c r="E171" s="52">
        <f t="shared" si="3"/>
        <v>96</v>
      </c>
    </row>
    <row r="172" spans="1:5" ht="20.100000000000001" customHeight="1">
      <c r="A172" s="68">
        <v>2</v>
      </c>
      <c r="B172" s="63" t="s">
        <v>347</v>
      </c>
      <c r="C172" s="62" t="s">
        <v>348</v>
      </c>
      <c r="D172" s="65">
        <v>48</v>
      </c>
      <c r="E172" s="52">
        <f t="shared" si="3"/>
        <v>96</v>
      </c>
    </row>
    <row r="173" spans="1:5" ht="20.100000000000001" customHeight="1">
      <c r="A173" s="68">
        <v>2</v>
      </c>
      <c r="B173" s="63" t="s">
        <v>349</v>
      </c>
      <c r="C173" s="62" t="s">
        <v>350</v>
      </c>
      <c r="D173" s="65">
        <v>48</v>
      </c>
      <c r="E173" s="52">
        <f t="shared" si="3"/>
        <v>96</v>
      </c>
    </row>
    <row r="174" spans="1:5" ht="20.100000000000001" customHeight="1">
      <c r="A174" s="68">
        <v>2</v>
      </c>
      <c r="B174" s="63" t="s">
        <v>351</v>
      </c>
      <c r="C174" s="62" t="s">
        <v>352</v>
      </c>
      <c r="D174" s="65">
        <v>48</v>
      </c>
      <c r="E174" s="52">
        <f t="shared" si="3"/>
        <v>96</v>
      </c>
    </row>
    <row r="175" spans="1:5" ht="20.100000000000001" customHeight="1">
      <c r="A175" s="68">
        <v>2</v>
      </c>
      <c r="B175" s="63" t="s">
        <v>353</v>
      </c>
      <c r="C175" s="62" t="s">
        <v>354</v>
      </c>
      <c r="D175" s="65">
        <v>48</v>
      </c>
      <c r="E175" s="52">
        <f t="shared" si="3"/>
        <v>96</v>
      </c>
    </row>
    <row r="176" spans="1:5" ht="20.100000000000001" customHeight="1">
      <c r="A176" s="68">
        <v>2</v>
      </c>
      <c r="B176" s="63" t="s">
        <v>355</v>
      </c>
      <c r="C176" s="62" t="s">
        <v>356</v>
      </c>
      <c r="D176" s="65">
        <v>48</v>
      </c>
      <c r="E176" s="52">
        <f t="shared" si="3"/>
        <v>96</v>
      </c>
    </row>
    <row r="177" spans="1:5" ht="20.100000000000001" customHeight="1">
      <c r="A177" s="68">
        <v>2</v>
      </c>
      <c r="B177" s="63" t="s">
        <v>357</v>
      </c>
      <c r="C177" s="62" t="s">
        <v>358</v>
      </c>
      <c r="D177" s="65">
        <v>48</v>
      </c>
      <c r="E177" s="52">
        <f t="shared" si="3"/>
        <v>96</v>
      </c>
    </row>
    <row r="178" spans="1:5" ht="20.100000000000001" customHeight="1">
      <c r="A178" s="68">
        <v>2</v>
      </c>
      <c r="B178" s="63" t="s">
        <v>359</v>
      </c>
      <c r="C178" s="62" t="s">
        <v>360</v>
      </c>
      <c r="D178" s="65">
        <v>48</v>
      </c>
      <c r="E178" s="52">
        <f t="shared" si="3"/>
        <v>96</v>
      </c>
    </row>
    <row r="179" spans="1:5" ht="20.100000000000001" customHeight="1">
      <c r="A179" s="68">
        <v>2</v>
      </c>
      <c r="B179" s="63" t="s">
        <v>361</v>
      </c>
      <c r="C179" s="62" t="s">
        <v>362</v>
      </c>
      <c r="D179" s="65">
        <v>48</v>
      </c>
      <c r="E179" s="52">
        <f t="shared" si="3"/>
        <v>96</v>
      </c>
    </row>
    <row r="180" spans="1:5" ht="20.100000000000001" customHeight="1">
      <c r="A180" s="49">
        <v>2</v>
      </c>
      <c r="B180" s="55" t="s">
        <v>170</v>
      </c>
      <c r="C180" s="57" t="s">
        <v>171</v>
      </c>
      <c r="D180" s="65">
        <v>14.4</v>
      </c>
      <c r="E180" s="52">
        <f t="shared" si="3"/>
        <v>28.8</v>
      </c>
    </row>
    <row r="181" spans="1:5" ht="20.100000000000001" customHeight="1">
      <c r="A181" s="49">
        <v>2</v>
      </c>
      <c r="B181" s="55" t="s">
        <v>172</v>
      </c>
      <c r="C181" s="57" t="s">
        <v>173</v>
      </c>
      <c r="D181" s="65">
        <v>14.4</v>
      </c>
      <c r="E181" s="52">
        <f t="shared" si="3"/>
        <v>28.8</v>
      </c>
    </row>
    <row r="182" spans="1:5" ht="20.100000000000001" customHeight="1">
      <c r="A182" s="49">
        <v>2</v>
      </c>
      <c r="B182" s="55" t="s">
        <v>174</v>
      </c>
      <c r="C182" s="57" t="s">
        <v>175</v>
      </c>
      <c r="D182" s="65">
        <v>14.4</v>
      </c>
      <c r="E182" s="52">
        <f t="shared" si="3"/>
        <v>28.8</v>
      </c>
    </row>
    <row r="183" spans="1:5" ht="20.100000000000001" customHeight="1">
      <c r="A183" s="49">
        <v>1</v>
      </c>
      <c r="B183" s="55" t="s">
        <v>176</v>
      </c>
      <c r="C183" s="57" t="s">
        <v>177</v>
      </c>
      <c r="D183" s="65">
        <v>14.4</v>
      </c>
      <c r="E183" s="52">
        <f t="shared" si="3"/>
        <v>14.4</v>
      </c>
    </row>
    <row r="184" spans="1:5" ht="20.100000000000001" customHeight="1">
      <c r="A184" s="67">
        <v>2</v>
      </c>
      <c r="B184" s="30" t="s">
        <v>413</v>
      </c>
      <c r="C184" s="44" t="s">
        <v>414</v>
      </c>
      <c r="D184" s="32">
        <v>264</v>
      </c>
      <c r="E184" s="33">
        <f>(A184*D184)</f>
        <v>528</v>
      </c>
    </row>
    <row r="185" spans="1:5" ht="20.100000000000001" customHeight="1">
      <c r="A185" s="67">
        <v>2</v>
      </c>
      <c r="B185" s="30" t="s">
        <v>415</v>
      </c>
      <c r="C185" s="44" t="s">
        <v>416</v>
      </c>
      <c r="D185" s="32">
        <v>264</v>
      </c>
      <c r="E185" s="33">
        <f t="shared" ref="E185:E199" si="4">(A185*D185)</f>
        <v>528</v>
      </c>
    </row>
    <row r="186" spans="1:5" ht="20.100000000000001" customHeight="1">
      <c r="A186" s="67">
        <v>2</v>
      </c>
      <c r="B186" s="30" t="s">
        <v>417</v>
      </c>
      <c r="C186" s="44" t="s">
        <v>418</v>
      </c>
      <c r="D186" s="32">
        <v>264</v>
      </c>
      <c r="E186" s="33">
        <f t="shared" si="4"/>
        <v>528</v>
      </c>
    </row>
    <row r="187" spans="1:5" ht="20.100000000000001" customHeight="1">
      <c r="A187" s="67">
        <v>2</v>
      </c>
      <c r="B187" s="30" t="s">
        <v>419</v>
      </c>
      <c r="C187" s="44" t="s">
        <v>420</v>
      </c>
      <c r="D187" s="32">
        <v>264</v>
      </c>
      <c r="E187" s="33">
        <f t="shared" si="4"/>
        <v>528</v>
      </c>
    </row>
    <row r="188" spans="1:5" ht="20.100000000000001" customHeight="1">
      <c r="A188" s="67">
        <v>2</v>
      </c>
      <c r="B188" s="30" t="s">
        <v>421</v>
      </c>
      <c r="C188" s="44" t="s">
        <v>422</v>
      </c>
      <c r="D188" s="32">
        <v>264</v>
      </c>
      <c r="E188" s="33">
        <f t="shared" si="4"/>
        <v>528</v>
      </c>
    </row>
    <row r="189" spans="1:5" ht="20.100000000000001" customHeight="1">
      <c r="A189" s="67">
        <v>2</v>
      </c>
      <c r="B189" s="30" t="s">
        <v>423</v>
      </c>
      <c r="C189" s="44" t="s">
        <v>424</v>
      </c>
      <c r="D189" s="32">
        <v>264</v>
      </c>
      <c r="E189" s="33">
        <f t="shared" si="4"/>
        <v>528</v>
      </c>
    </row>
    <row r="190" spans="1:5" ht="20.100000000000001" customHeight="1">
      <c r="A190" s="67">
        <v>2</v>
      </c>
      <c r="B190" s="30" t="s">
        <v>425</v>
      </c>
      <c r="C190" s="44" t="s">
        <v>426</v>
      </c>
      <c r="D190" s="32">
        <v>264</v>
      </c>
      <c r="E190" s="33">
        <f t="shared" si="4"/>
        <v>528</v>
      </c>
    </row>
    <row r="191" spans="1:5" ht="20.100000000000001" customHeight="1">
      <c r="A191" s="67">
        <v>2</v>
      </c>
      <c r="B191" s="34" t="s">
        <v>427</v>
      </c>
      <c r="C191" s="44" t="s">
        <v>428</v>
      </c>
      <c r="D191" s="32">
        <v>264</v>
      </c>
      <c r="E191" s="33">
        <f t="shared" si="4"/>
        <v>528</v>
      </c>
    </row>
    <row r="192" spans="1:5" ht="20.100000000000001" customHeight="1">
      <c r="A192" s="67">
        <v>2</v>
      </c>
      <c r="B192" s="34" t="s">
        <v>429</v>
      </c>
      <c r="C192" s="44" t="s">
        <v>430</v>
      </c>
      <c r="D192" s="32">
        <v>264</v>
      </c>
      <c r="E192" s="33">
        <f t="shared" si="4"/>
        <v>528</v>
      </c>
    </row>
    <row r="193" spans="1:5" ht="20.100000000000001" customHeight="1">
      <c r="A193" s="67">
        <v>2</v>
      </c>
      <c r="B193" s="34" t="s">
        <v>431</v>
      </c>
      <c r="C193" s="44" t="s">
        <v>432</v>
      </c>
      <c r="D193" s="32">
        <v>264</v>
      </c>
      <c r="E193" s="33">
        <f t="shared" si="4"/>
        <v>528</v>
      </c>
    </row>
    <row r="194" spans="1:5" ht="20.100000000000001" customHeight="1">
      <c r="A194" s="67">
        <v>2</v>
      </c>
      <c r="B194" s="34" t="s">
        <v>433</v>
      </c>
      <c r="C194" s="44" t="s">
        <v>434</v>
      </c>
      <c r="D194" s="32">
        <v>264</v>
      </c>
      <c r="E194" s="33">
        <f t="shared" si="4"/>
        <v>528</v>
      </c>
    </row>
    <row r="195" spans="1:5" ht="20.100000000000001" customHeight="1">
      <c r="A195" s="67">
        <v>2</v>
      </c>
      <c r="B195" s="34" t="s">
        <v>435</v>
      </c>
      <c r="C195" s="31" t="s">
        <v>436</v>
      </c>
      <c r="D195" s="32">
        <v>264</v>
      </c>
      <c r="E195" s="33">
        <f t="shared" si="4"/>
        <v>528</v>
      </c>
    </row>
    <row r="196" spans="1:5" ht="20.100000000000001" customHeight="1">
      <c r="A196" s="67">
        <v>2</v>
      </c>
      <c r="B196" s="34" t="s">
        <v>437</v>
      </c>
      <c r="C196" s="31" t="s">
        <v>438</v>
      </c>
      <c r="D196" s="32">
        <v>264</v>
      </c>
      <c r="E196" s="33">
        <f t="shared" si="4"/>
        <v>528</v>
      </c>
    </row>
    <row r="197" spans="1:5" ht="20.100000000000001" customHeight="1">
      <c r="A197" s="67">
        <v>2</v>
      </c>
      <c r="B197" s="34" t="s">
        <v>439</v>
      </c>
      <c r="C197" s="31" t="s">
        <v>440</v>
      </c>
      <c r="D197" s="32">
        <v>264</v>
      </c>
      <c r="E197" s="33">
        <f t="shared" si="4"/>
        <v>528</v>
      </c>
    </row>
    <row r="198" spans="1:5" ht="20.100000000000001" customHeight="1">
      <c r="A198" s="67">
        <v>2</v>
      </c>
      <c r="B198" s="34" t="s">
        <v>441</v>
      </c>
      <c r="C198" s="31" t="s">
        <v>442</v>
      </c>
      <c r="D198" s="32">
        <v>264</v>
      </c>
      <c r="E198" s="33">
        <f t="shared" si="4"/>
        <v>528</v>
      </c>
    </row>
    <row r="199" spans="1:5" ht="20.100000000000001" customHeight="1">
      <c r="A199" s="67">
        <v>2</v>
      </c>
      <c r="B199" s="34">
        <v>60640110</v>
      </c>
      <c r="C199" s="31" t="s">
        <v>443</v>
      </c>
      <c r="D199" s="32">
        <v>264</v>
      </c>
      <c r="E199" s="33">
        <f t="shared" si="4"/>
        <v>528</v>
      </c>
    </row>
    <row r="200" spans="1:5" ht="20.100000000000001" customHeight="1">
      <c r="A200" s="29"/>
      <c r="B200" s="34"/>
      <c r="C200" s="66" t="s">
        <v>460</v>
      </c>
      <c r="D200" s="32"/>
      <c r="E200" s="70">
        <f>SUM(E22:E199)</f>
        <v>73624.800000000017</v>
      </c>
    </row>
    <row r="201" spans="1:5" ht="20.100000000000001" customHeight="1">
      <c r="A201" s="29"/>
      <c r="B201" s="34"/>
      <c r="C201" s="66" t="s">
        <v>461</v>
      </c>
      <c r="D201" s="32"/>
      <c r="E201" s="70">
        <f>+E200*12%</f>
        <v>8834.9760000000024</v>
      </c>
    </row>
    <row r="202" spans="1:5" ht="20.100000000000001" customHeight="1">
      <c r="A202" s="29"/>
      <c r="B202" s="34"/>
      <c r="C202" s="66" t="s">
        <v>462</v>
      </c>
      <c r="D202" s="32"/>
      <c r="E202" s="70">
        <f>+E200+E201</f>
        <v>82459.776000000013</v>
      </c>
    </row>
    <row r="203" spans="1:5" ht="20.100000000000001" customHeight="1">
      <c r="A203" s="29"/>
      <c r="B203" s="34"/>
      <c r="C203" s="31"/>
      <c r="D203" s="35"/>
      <c r="E203" s="36"/>
    </row>
    <row r="204" spans="1:5" ht="20.100000000000001" customHeight="1">
      <c r="A204" s="8"/>
      <c r="B204" s="11"/>
      <c r="C204" s="11"/>
    </row>
    <row r="205" spans="1:5" ht="20.100000000000001" customHeight="1">
      <c r="A205" s="81" t="s">
        <v>478</v>
      </c>
      <c r="B205" s="81"/>
      <c r="C205" s="81"/>
    </row>
    <row r="206" spans="1:5" ht="20.100000000000001" customHeight="1">
      <c r="A206" s="13">
        <v>1</v>
      </c>
      <c r="B206" s="9"/>
      <c r="C206" s="9" t="s">
        <v>178</v>
      </c>
    </row>
    <row r="207" spans="1:5" ht="20.100000000000001" customHeight="1">
      <c r="A207" s="13">
        <v>1</v>
      </c>
      <c r="B207" s="9"/>
      <c r="C207" s="9" t="s">
        <v>179</v>
      </c>
    </row>
    <row r="208" spans="1:5" ht="20.100000000000001" customHeight="1">
      <c r="A208" s="13">
        <v>2</v>
      </c>
      <c r="B208" s="9"/>
      <c r="C208" s="9" t="s">
        <v>180</v>
      </c>
    </row>
    <row r="209" spans="1:3" ht="20.100000000000001" customHeight="1">
      <c r="A209" s="8">
        <v>4</v>
      </c>
      <c r="B209" s="11"/>
      <c r="C209" s="11" t="s">
        <v>181</v>
      </c>
    </row>
    <row r="210" spans="1:3" ht="20.100000000000001" customHeight="1">
      <c r="A210" s="13">
        <v>1</v>
      </c>
      <c r="B210" s="9"/>
      <c r="C210" s="9" t="s">
        <v>182</v>
      </c>
    </row>
    <row r="211" spans="1:3" ht="20.100000000000001" customHeight="1">
      <c r="A211" s="13">
        <v>1</v>
      </c>
      <c r="B211" s="9"/>
      <c r="C211" s="9" t="s">
        <v>183</v>
      </c>
    </row>
    <row r="212" spans="1:3" ht="20.100000000000001" customHeight="1">
      <c r="A212" s="13">
        <v>1</v>
      </c>
      <c r="B212" s="9"/>
      <c r="C212" s="9" t="s">
        <v>184</v>
      </c>
    </row>
    <row r="213" spans="1:3" ht="20.100000000000001" customHeight="1">
      <c r="A213" s="13">
        <v>1</v>
      </c>
      <c r="B213" s="9"/>
      <c r="C213" s="9" t="s">
        <v>185</v>
      </c>
    </row>
    <row r="214" spans="1:3" ht="20.100000000000001" customHeight="1">
      <c r="A214" s="13">
        <v>1</v>
      </c>
      <c r="B214" s="9"/>
      <c r="C214" s="9" t="s">
        <v>186</v>
      </c>
    </row>
    <row r="215" spans="1:3" ht="20.100000000000001" customHeight="1">
      <c r="A215" s="13">
        <v>1</v>
      </c>
      <c r="B215" s="17"/>
      <c r="C215" s="16" t="s">
        <v>187</v>
      </c>
    </row>
    <row r="216" spans="1:3" ht="20.100000000000001" customHeight="1">
      <c r="A216" s="13">
        <v>1</v>
      </c>
      <c r="B216" s="17"/>
      <c r="C216" s="16" t="s">
        <v>188</v>
      </c>
    </row>
    <row r="217" spans="1:3" ht="20.100000000000001" customHeight="1">
      <c r="A217" s="13">
        <v>1</v>
      </c>
      <c r="B217" s="9"/>
      <c r="C217" s="9" t="s">
        <v>189</v>
      </c>
    </row>
    <row r="218" spans="1:3" ht="20.100000000000001" customHeight="1">
      <c r="A218" s="13">
        <v>2</v>
      </c>
      <c r="B218" s="9"/>
      <c r="C218" s="9" t="s">
        <v>190</v>
      </c>
    </row>
    <row r="219" spans="1:3" ht="20.100000000000001" customHeight="1">
      <c r="A219" s="13">
        <v>1</v>
      </c>
      <c r="B219" s="9"/>
      <c r="C219" s="9" t="s">
        <v>191</v>
      </c>
    </row>
    <row r="220" spans="1:3" ht="20.100000000000001" customHeight="1">
      <c r="A220" s="13">
        <v>1</v>
      </c>
      <c r="B220" s="9"/>
      <c r="C220" s="9" t="s">
        <v>192</v>
      </c>
    </row>
    <row r="221" spans="1:3" ht="20.100000000000001" customHeight="1">
      <c r="A221" s="13">
        <v>2</v>
      </c>
      <c r="B221" s="9"/>
      <c r="C221" s="9" t="s">
        <v>193</v>
      </c>
    </row>
    <row r="222" spans="1:3" ht="20.100000000000001" customHeight="1">
      <c r="A222" s="13">
        <v>1</v>
      </c>
      <c r="B222" s="9"/>
      <c r="C222" s="9" t="s">
        <v>194</v>
      </c>
    </row>
    <row r="223" spans="1:3" ht="20.100000000000001" customHeight="1">
      <c r="A223" s="13">
        <v>2</v>
      </c>
      <c r="B223" s="9"/>
      <c r="C223" s="9" t="s">
        <v>193</v>
      </c>
    </row>
    <row r="224" spans="1:3" ht="20.100000000000001" customHeight="1">
      <c r="A224" s="13">
        <v>1</v>
      </c>
      <c r="B224" s="9"/>
      <c r="C224" s="9" t="s">
        <v>195</v>
      </c>
    </row>
    <row r="225" spans="1:3" ht="20.100000000000001" customHeight="1">
      <c r="A225" s="13"/>
      <c r="B225" s="9"/>
      <c r="C225" s="10" t="s">
        <v>196</v>
      </c>
    </row>
    <row r="226" spans="1:3" ht="20.100000000000001" customHeight="1">
      <c r="A226" s="13">
        <v>1</v>
      </c>
      <c r="B226" s="9"/>
      <c r="C226" s="9" t="s">
        <v>197</v>
      </c>
    </row>
    <row r="227" spans="1:3" ht="20.100000000000001" customHeight="1">
      <c r="A227" s="13">
        <v>2</v>
      </c>
      <c r="B227" s="9"/>
      <c r="C227" s="9" t="s">
        <v>198</v>
      </c>
    </row>
    <row r="228" spans="1:3" ht="20.100000000000001" customHeight="1">
      <c r="A228" s="13">
        <v>1</v>
      </c>
      <c r="B228" s="9"/>
      <c r="C228" s="9" t="s">
        <v>199</v>
      </c>
    </row>
    <row r="229" spans="1:3" ht="20.100000000000001" customHeight="1">
      <c r="A229" s="13">
        <v>1</v>
      </c>
      <c r="B229" s="9"/>
      <c r="C229" s="9" t="s">
        <v>200</v>
      </c>
    </row>
    <row r="230" spans="1:3" ht="20.100000000000001" customHeight="1">
      <c r="A230" s="13">
        <v>2</v>
      </c>
      <c r="B230" s="9"/>
      <c r="C230" s="9" t="s">
        <v>201</v>
      </c>
    </row>
    <row r="231" spans="1:3" ht="20.100000000000001" customHeight="1">
      <c r="A231" s="13">
        <v>1</v>
      </c>
      <c r="B231" s="12"/>
      <c r="C231" s="18" t="s">
        <v>202</v>
      </c>
    </row>
    <row r="232" spans="1:3" ht="20.100000000000001" customHeight="1">
      <c r="A232" s="13">
        <v>1</v>
      </c>
      <c r="B232" s="9"/>
      <c r="C232" s="9" t="s">
        <v>203</v>
      </c>
    </row>
    <row r="233" spans="1:3" ht="20.100000000000001" customHeight="1">
      <c r="A233" s="13"/>
      <c r="B233" s="9"/>
      <c r="C233" s="9"/>
    </row>
    <row r="234" spans="1:3" ht="20.100000000000001" customHeight="1">
      <c r="A234" s="13"/>
      <c r="B234" s="9"/>
      <c r="C234" s="7" t="s">
        <v>402</v>
      </c>
    </row>
    <row r="235" spans="1:3" ht="20.100000000000001" customHeight="1">
      <c r="A235" s="27">
        <v>1</v>
      </c>
      <c r="B235" s="12"/>
      <c r="C235" s="19" t="s">
        <v>204</v>
      </c>
    </row>
    <row r="236" spans="1:3" ht="20.100000000000001" customHeight="1">
      <c r="A236" s="27">
        <v>1</v>
      </c>
      <c r="B236" s="12"/>
      <c r="C236" s="19" t="s">
        <v>205</v>
      </c>
    </row>
    <row r="237" spans="1:3" ht="20.100000000000001" customHeight="1">
      <c r="A237" s="27">
        <v>1</v>
      </c>
      <c r="B237" s="12"/>
      <c r="C237" s="19" t="s">
        <v>206</v>
      </c>
    </row>
    <row r="238" spans="1:3" ht="20.100000000000001" customHeight="1">
      <c r="A238" s="27">
        <v>2</v>
      </c>
      <c r="B238" s="12"/>
      <c r="C238" s="19" t="s">
        <v>207</v>
      </c>
    </row>
    <row r="239" spans="1:3" ht="20.100000000000001" customHeight="1">
      <c r="A239" s="13">
        <v>1</v>
      </c>
      <c r="B239" s="9"/>
      <c r="C239" s="9" t="s">
        <v>208</v>
      </c>
    </row>
    <row r="240" spans="1:3" ht="20.100000000000001" customHeight="1">
      <c r="A240" s="13">
        <v>1</v>
      </c>
      <c r="B240" s="9"/>
      <c r="C240" s="9" t="s">
        <v>400</v>
      </c>
    </row>
    <row r="241" spans="1:4" ht="20.100000000000001" customHeight="1">
      <c r="A241" s="13">
        <v>1</v>
      </c>
      <c r="B241" s="9"/>
      <c r="C241" s="9" t="s">
        <v>209</v>
      </c>
    </row>
    <row r="242" spans="1:4" ht="20.100000000000001" customHeight="1">
      <c r="A242" s="13">
        <v>2</v>
      </c>
      <c r="B242" s="9"/>
      <c r="C242" s="9" t="s">
        <v>210</v>
      </c>
    </row>
    <row r="243" spans="1:4" ht="20.100000000000001" customHeight="1">
      <c r="A243" s="13">
        <v>2</v>
      </c>
      <c r="B243" s="9"/>
      <c r="C243" s="9" t="s">
        <v>401</v>
      </c>
    </row>
    <row r="244" spans="1:4" ht="20.100000000000001" customHeight="1">
      <c r="A244" s="13">
        <v>2</v>
      </c>
      <c r="B244" s="9"/>
      <c r="C244" s="9" t="s">
        <v>211</v>
      </c>
    </row>
    <row r="245" spans="1:4" ht="20.100000000000001" customHeight="1">
      <c r="A245" s="13">
        <v>2</v>
      </c>
      <c r="B245" s="9"/>
      <c r="C245" s="9" t="s">
        <v>212</v>
      </c>
    </row>
    <row r="246" spans="1:4" ht="20.100000000000001" customHeight="1">
      <c r="A246" s="13">
        <v>1</v>
      </c>
      <c r="B246" s="9"/>
      <c r="C246" s="9" t="s">
        <v>213</v>
      </c>
    </row>
    <row r="247" spans="1:4" ht="20.100000000000001" customHeight="1">
      <c r="A247" s="13">
        <v>1</v>
      </c>
      <c r="B247" s="9"/>
      <c r="C247" s="9" t="s">
        <v>214</v>
      </c>
    </row>
    <row r="248" spans="1:4" ht="20.100000000000001" customHeight="1">
      <c r="A248" s="13">
        <v>2</v>
      </c>
      <c r="B248" s="9"/>
      <c r="C248" s="9" t="s">
        <v>215</v>
      </c>
    </row>
    <row r="249" spans="1:4" ht="20.100000000000001" customHeight="1">
      <c r="A249" s="13">
        <v>1</v>
      </c>
      <c r="B249" s="9"/>
      <c r="C249" s="9" t="s">
        <v>216</v>
      </c>
    </row>
    <row r="250" spans="1:4" ht="20.100000000000001" customHeight="1">
      <c r="A250" s="14"/>
      <c r="B250" s="11"/>
      <c r="C250" s="11"/>
    </row>
    <row r="251" spans="1:4" ht="20.100000000000001" customHeight="1">
      <c r="A251" s="83" t="s">
        <v>399</v>
      </c>
      <c r="B251" s="84"/>
      <c r="C251" s="84"/>
      <c r="D251" s="85"/>
    </row>
    <row r="252" spans="1:4" ht="20.100000000000001" customHeight="1">
      <c r="B252" s="83" t="s">
        <v>196</v>
      </c>
      <c r="C252" s="85"/>
      <c r="D252" s="1"/>
    </row>
    <row r="253" spans="1:4" ht="20.100000000000001" customHeight="1">
      <c r="A253" s="17"/>
      <c r="B253" s="25">
        <v>2</v>
      </c>
      <c r="C253" s="16" t="s">
        <v>363</v>
      </c>
      <c r="D253" s="1"/>
    </row>
    <row r="254" spans="1:4" ht="20.100000000000001" customHeight="1">
      <c r="A254" s="17"/>
      <c r="B254" s="25">
        <v>1</v>
      </c>
      <c r="C254" s="16" t="s">
        <v>364</v>
      </c>
      <c r="D254" s="1"/>
    </row>
    <row r="255" spans="1:4" ht="20.100000000000001" customHeight="1">
      <c r="A255" s="17"/>
      <c r="B255" s="25">
        <v>1</v>
      </c>
      <c r="C255" s="16" t="s">
        <v>365</v>
      </c>
      <c r="D255" s="1"/>
    </row>
    <row r="256" spans="1:4" ht="20.100000000000001" customHeight="1">
      <c r="A256" s="17"/>
      <c r="B256" s="25">
        <v>2</v>
      </c>
      <c r="C256" s="16" t="s">
        <v>366</v>
      </c>
      <c r="D256" s="1"/>
    </row>
    <row r="257" spans="1:4" ht="20.100000000000001" customHeight="1">
      <c r="A257" s="17"/>
      <c r="B257" s="25">
        <v>2</v>
      </c>
      <c r="C257" s="18" t="s">
        <v>202</v>
      </c>
      <c r="D257" s="1"/>
    </row>
    <row r="258" spans="1:4" ht="20.100000000000001" customHeight="1">
      <c r="A258" s="17"/>
      <c r="B258" s="25">
        <v>2</v>
      </c>
      <c r="C258" s="16" t="s">
        <v>367</v>
      </c>
      <c r="D258" s="1"/>
    </row>
    <row r="259" spans="1:4" ht="20.100000000000001" customHeight="1">
      <c r="A259" s="17"/>
      <c r="B259" s="25">
        <v>2</v>
      </c>
      <c r="C259" s="16" t="s">
        <v>368</v>
      </c>
      <c r="D259" s="1"/>
    </row>
    <row r="260" spans="1:4" ht="20.100000000000001" customHeight="1">
      <c r="A260" s="17"/>
      <c r="B260" s="25">
        <v>1</v>
      </c>
      <c r="C260" s="16" t="s">
        <v>208</v>
      </c>
      <c r="D260" s="1"/>
    </row>
    <row r="261" spans="1:4" ht="20.100000000000001" customHeight="1">
      <c r="A261" s="17"/>
      <c r="B261" s="12">
        <v>2</v>
      </c>
      <c r="C261" s="16" t="s">
        <v>369</v>
      </c>
      <c r="D261" s="1"/>
    </row>
    <row r="262" spans="1:4" ht="20.100000000000001" customHeight="1">
      <c r="A262" s="17"/>
      <c r="B262" s="25">
        <v>1</v>
      </c>
      <c r="C262" s="16" t="s">
        <v>213</v>
      </c>
      <c r="D262" s="1"/>
    </row>
    <row r="263" spans="1:4" ht="20.100000000000001" customHeight="1">
      <c r="B263" s="83" t="s">
        <v>370</v>
      </c>
      <c r="C263" s="85"/>
      <c r="D263" s="1"/>
    </row>
    <row r="264" spans="1:4" ht="20.100000000000001" customHeight="1">
      <c r="B264" s="12">
        <v>2</v>
      </c>
      <c r="C264" s="16" t="s">
        <v>211</v>
      </c>
      <c r="D264" s="1"/>
    </row>
    <row r="265" spans="1:4" ht="20.100000000000001" customHeight="1">
      <c r="B265" s="12">
        <v>2</v>
      </c>
      <c r="C265" s="16" t="s">
        <v>371</v>
      </c>
      <c r="D265" s="1"/>
    </row>
    <row r="266" spans="1:4" ht="20.100000000000001" customHeight="1">
      <c r="B266" s="12">
        <v>1</v>
      </c>
      <c r="C266" s="16" t="s">
        <v>372</v>
      </c>
      <c r="D266" s="1"/>
    </row>
    <row r="267" spans="1:4" ht="20.100000000000001" customHeight="1">
      <c r="B267" s="12">
        <v>3</v>
      </c>
      <c r="C267" s="16" t="s">
        <v>373</v>
      </c>
      <c r="D267" s="1"/>
    </row>
    <row r="268" spans="1:4" ht="20.100000000000001" customHeight="1">
      <c r="B268" s="12">
        <v>1</v>
      </c>
      <c r="C268" s="16" t="s">
        <v>374</v>
      </c>
      <c r="D268" s="1"/>
    </row>
    <row r="269" spans="1:4" ht="20.100000000000001" customHeight="1">
      <c r="B269" s="12">
        <v>1</v>
      </c>
      <c r="C269" s="16" t="s">
        <v>375</v>
      </c>
      <c r="D269" s="1"/>
    </row>
    <row r="270" spans="1:4" ht="20.100000000000001" customHeight="1">
      <c r="B270" s="12">
        <v>1</v>
      </c>
      <c r="C270" s="16" t="s">
        <v>376</v>
      </c>
      <c r="D270" s="1"/>
    </row>
    <row r="271" spans="1:4" ht="20.100000000000001" customHeight="1">
      <c r="B271" s="12">
        <v>1</v>
      </c>
      <c r="C271" s="16" t="s">
        <v>377</v>
      </c>
      <c r="D271" s="1"/>
    </row>
    <row r="272" spans="1:4" ht="20.100000000000001" customHeight="1">
      <c r="B272" s="12">
        <v>1</v>
      </c>
      <c r="C272" s="16" t="s">
        <v>378</v>
      </c>
      <c r="D272" s="1"/>
    </row>
    <row r="273" spans="2:4" ht="20.100000000000001" customHeight="1">
      <c r="B273" s="12">
        <v>1</v>
      </c>
      <c r="C273" s="16" t="s">
        <v>179</v>
      </c>
      <c r="D273" s="1"/>
    </row>
    <row r="274" spans="2:4" ht="20.100000000000001" customHeight="1">
      <c r="B274" s="12">
        <v>2</v>
      </c>
      <c r="C274" s="16" t="s">
        <v>379</v>
      </c>
      <c r="D274" s="1"/>
    </row>
    <row r="275" spans="2:4" ht="20.100000000000001" customHeight="1">
      <c r="B275" s="12">
        <v>1</v>
      </c>
      <c r="C275" s="16" t="s">
        <v>188</v>
      </c>
      <c r="D275" s="1"/>
    </row>
    <row r="276" spans="2:4" ht="20.100000000000001" customHeight="1">
      <c r="B276" s="12">
        <v>1</v>
      </c>
      <c r="C276" s="16" t="s">
        <v>187</v>
      </c>
      <c r="D276" s="1"/>
    </row>
    <row r="277" spans="2:4" ht="20.100000000000001" customHeight="1">
      <c r="B277" s="12">
        <v>1</v>
      </c>
      <c r="C277" s="16" t="s">
        <v>380</v>
      </c>
      <c r="D277" s="1"/>
    </row>
    <row r="278" spans="2:4" ht="20.100000000000001" customHeight="1">
      <c r="B278" s="12">
        <v>1</v>
      </c>
      <c r="C278" s="16" t="s">
        <v>381</v>
      </c>
      <c r="D278" s="1"/>
    </row>
    <row r="279" spans="2:4" ht="20.100000000000001" customHeight="1">
      <c r="B279" s="12">
        <v>5</v>
      </c>
      <c r="C279" s="16" t="s">
        <v>382</v>
      </c>
      <c r="D279" s="1"/>
    </row>
    <row r="280" spans="2:4" ht="20.100000000000001" customHeight="1">
      <c r="B280" s="12">
        <v>2</v>
      </c>
      <c r="C280" s="16" t="s">
        <v>383</v>
      </c>
      <c r="D280" s="1"/>
    </row>
    <row r="281" spans="2:4" ht="20.100000000000001" customHeight="1">
      <c r="B281" s="77" t="s">
        <v>384</v>
      </c>
      <c r="C281" s="77"/>
      <c r="D281" s="1"/>
    </row>
    <row r="282" spans="2:4" ht="20.100000000000001" customHeight="1">
      <c r="B282" s="25">
        <v>2</v>
      </c>
      <c r="C282" s="16" t="s">
        <v>385</v>
      </c>
      <c r="D282" s="1"/>
    </row>
    <row r="283" spans="2:4" ht="20.100000000000001" customHeight="1">
      <c r="B283" s="25">
        <v>1</v>
      </c>
      <c r="C283" s="16" t="s">
        <v>386</v>
      </c>
      <c r="D283" s="1"/>
    </row>
    <row r="284" spans="2:4" ht="20.100000000000001" customHeight="1">
      <c r="B284" s="25">
        <v>2</v>
      </c>
      <c r="C284" s="16" t="s">
        <v>387</v>
      </c>
      <c r="D284" s="1"/>
    </row>
    <row r="285" spans="2:4" ht="20.100000000000001" customHeight="1">
      <c r="B285" s="25">
        <v>2</v>
      </c>
      <c r="C285" s="16" t="s">
        <v>388</v>
      </c>
      <c r="D285" s="1"/>
    </row>
    <row r="286" spans="2:4" ht="20.100000000000001" customHeight="1">
      <c r="B286" s="25">
        <v>1</v>
      </c>
      <c r="C286" s="16" t="s">
        <v>389</v>
      </c>
      <c r="D286" s="1"/>
    </row>
    <row r="287" spans="2:4" ht="20.100000000000001" customHeight="1">
      <c r="B287" s="25">
        <v>1</v>
      </c>
      <c r="C287" s="16" t="s">
        <v>390</v>
      </c>
      <c r="D287" s="1"/>
    </row>
    <row r="288" spans="2:4" ht="20.100000000000001" customHeight="1">
      <c r="B288" s="25">
        <v>2</v>
      </c>
      <c r="C288" s="16" t="s">
        <v>391</v>
      </c>
      <c r="D288" s="1"/>
    </row>
    <row r="289" spans="1:4" ht="20.100000000000001" customHeight="1">
      <c r="B289" s="25">
        <v>2</v>
      </c>
      <c r="C289" s="16" t="s">
        <v>392</v>
      </c>
      <c r="D289" s="1"/>
    </row>
    <row r="290" spans="1:4" ht="20.100000000000001" customHeight="1">
      <c r="B290" s="25">
        <v>1</v>
      </c>
      <c r="C290" s="16" t="s">
        <v>393</v>
      </c>
      <c r="D290" s="1"/>
    </row>
    <row r="291" spans="1:4" ht="20.100000000000001" customHeight="1">
      <c r="B291" s="25">
        <v>1</v>
      </c>
      <c r="C291" s="16" t="s">
        <v>394</v>
      </c>
      <c r="D291" s="1"/>
    </row>
    <row r="292" spans="1:4" ht="20.100000000000001" customHeight="1">
      <c r="B292" s="25">
        <v>1</v>
      </c>
      <c r="C292" s="16" t="s">
        <v>395</v>
      </c>
      <c r="D292" s="26"/>
    </row>
    <row r="293" spans="1:4" ht="20.100000000000001" customHeight="1">
      <c r="B293" s="25">
        <v>1</v>
      </c>
      <c r="C293" s="16" t="s">
        <v>396</v>
      </c>
      <c r="D293" s="26"/>
    </row>
    <row r="294" spans="1:4" ht="20.100000000000001" customHeight="1">
      <c r="B294" s="25">
        <v>1</v>
      </c>
      <c r="C294" s="16" t="s">
        <v>377</v>
      </c>
      <c r="D294" s="26"/>
    </row>
    <row r="295" spans="1:4" ht="20.100000000000001" customHeight="1">
      <c r="B295" s="25">
        <v>2</v>
      </c>
      <c r="C295" s="16" t="s">
        <v>397</v>
      </c>
      <c r="D295" s="26"/>
    </row>
    <row r="296" spans="1:4" ht="20.100000000000001" customHeight="1">
      <c r="B296" s="25">
        <v>2</v>
      </c>
      <c r="C296" s="16" t="s">
        <v>398</v>
      </c>
      <c r="D296" s="26"/>
    </row>
    <row r="297" spans="1:4" ht="20.100000000000001" customHeight="1">
      <c r="B297" s="37"/>
      <c r="C297" s="38"/>
      <c r="D297" s="26"/>
    </row>
    <row r="298" spans="1:4" ht="20.100000000000001" customHeight="1">
      <c r="A298" s="78" t="s">
        <v>457</v>
      </c>
      <c r="B298" s="78"/>
      <c r="C298" s="78"/>
      <c r="D298" s="78"/>
    </row>
    <row r="299" spans="1:4" ht="20.100000000000001" customHeight="1">
      <c r="A299" s="39"/>
      <c r="B299" s="41">
        <v>1</v>
      </c>
      <c r="C299" s="42" t="s">
        <v>444</v>
      </c>
      <c r="D299" s="40"/>
    </row>
    <row r="300" spans="1:4" ht="20.100000000000001" customHeight="1">
      <c r="A300" s="39"/>
      <c r="B300" s="41">
        <v>1</v>
      </c>
      <c r="C300" s="42" t="s">
        <v>445</v>
      </c>
      <c r="D300" s="40"/>
    </row>
    <row r="301" spans="1:4" ht="20.100000000000001" customHeight="1">
      <c r="A301" s="39"/>
      <c r="B301" s="41">
        <v>1</v>
      </c>
      <c r="C301" s="42" t="s">
        <v>446</v>
      </c>
      <c r="D301" s="40"/>
    </row>
    <row r="302" spans="1:4" ht="20.100000000000001" customHeight="1">
      <c r="A302" s="39"/>
      <c r="B302" s="41">
        <v>1</v>
      </c>
      <c r="C302" s="42" t="s">
        <v>447</v>
      </c>
      <c r="D302" s="40"/>
    </row>
    <row r="303" spans="1:4" ht="20.100000000000001" customHeight="1">
      <c r="A303" s="39"/>
      <c r="B303" s="41">
        <v>1</v>
      </c>
      <c r="C303" s="43" t="s">
        <v>448</v>
      </c>
      <c r="D303" s="40"/>
    </row>
    <row r="304" spans="1:4" ht="20.100000000000001" customHeight="1">
      <c r="A304" s="39"/>
      <c r="B304" s="41">
        <v>1</v>
      </c>
      <c r="C304" s="9" t="s">
        <v>449</v>
      </c>
      <c r="D304" s="40"/>
    </row>
    <row r="305" spans="1:4" ht="20.100000000000001" customHeight="1">
      <c r="A305" s="39"/>
      <c r="B305" s="41">
        <v>1</v>
      </c>
      <c r="C305" s="9" t="s">
        <v>450</v>
      </c>
      <c r="D305" s="40"/>
    </row>
    <row r="306" spans="1:4" ht="20.100000000000001" customHeight="1">
      <c r="A306" s="39"/>
      <c r="B306" s="41">
        <v>1</v>
      </c>
      <c r="C306" s="9" t="s">
        <v>451</v>
      </c>
      <c r="D306" s="40"/>
    </row>
    <row r="307" spans="1:4" ht="20.100000000000001" customHeight="1">
      <c r="A307" s="39"/>
      <c r="B307" s="41">
        <v>1</v>
      </c>
      <c r="C307" s="9" t="s">
        <v>452</v>
      </c>
      <c r="D307" s="40"/>
    </row>
    <row r="308" spans="1:4" ht="20.100000000000001" customHeight="1">
      <c r="A308" s="39"/>
      <c r="B308" s="41">
        <v>1</v>
      </c>
      <c r="C308" s="9" t="s">
        <v>453</v>
      </c>
      <c r="D308" s="40"/>
    </row>
    <row r="309" spans="1:4" ht="20.100000000000001" customHeight="1">
      <c r="A309" s="39"/>
      <c r="B309" s="41">
        <v>1</v>
      </c>
      <c r="C309" s="9" t="s">
        <v>454</v>
      </c>
      <c r="D309" s="40"/>
    </row>
    <row r="310" spans="1:4" ht="20.100000000000001" customHeight="1">
      <c r="A310" s="39"/>
      <c r="B310" s="41">
        <v>1</v>
      </c>
      <c r="C310" s="9" t="s">
        <v>455</v>
      </c>
      <c r="D310" s="40"/>
    </row>
    <row r="311" spans="1:4" ht="20.100000000000001" customHeight="1">
      <c r="A311" s="39"/>
      <c r="B311" s="41">
        <v>1</v>
      </c>
      <c r="C311" s="42" t="s">
        <v>456</v>
      </c>
      <c r="D311" s="40"/>
    </row>
    <row r="313" spans="1:4" ht="20.100000000000001" customHeight="1">
      <c r="B313" s="28" t="s">
        <v>411</v>
      </c>
    </row>
    <row r="315" spans="1:4" ht="20.100000000000001" customHeight="1">
      <c r="B315" s="28" t="s">
        <v>412</v>
      </c>
    </row>
  </sheetData>
  <mergeCells count="13">
    <mergeCell ref="A1:C1"/>
    <mergeCell ref="A2:C2"/>
    <mergeCell ref="A4:C4"/>
    <mergeCell ref="A5:C5"/>
    <mergeCell ref="A6:C6"/>
    <mergeCell ref="B281:C281"/>
    <mergeCell ref="A298:D298"/>
    <mergeCell ref="A20:C20"/>
    <mergeCell ref="A205:C205"/>
    <mergeCell ref="A3:C3"/>
    <mergeCell ref="A251:D251"/>
    <mergeCell ref="B252:C252"/>
    <mergeCell ref="B263:C263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13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435C-E273-45B1-8657-9F79BAD4AEDB}">
  <dimension ref="A1:E28"/>
  <sheetViews>
    <sheetView view="pageBreakPreview" zoomScale="60" zoomScaleNormal="100" workbookViewId="0">
      <selection activeCell="C34" sqref="C34"/>
    </sheetView>
  </sheetViews>
  <sheetFormatPr baseColWidth="10" defaultColWidth="8.42578125" defaultRowHeight="20.100000000000001" customHeight="1"/>
  <cols>
    <col min="1" max="1" width="10.5703125" style="1" bestFit="1" customWidth="1"/>
    <col min="2" max="2" width="24.85546875" style="1" customWidth="1"/>
    <col min="3" max="3" width="78.5703125" style="1" customWidth="1"/>
    <col min="4" max="4" width="18.7109375" style="15" customWidth="1"/>
    <col min="5" max="5" width="12.85546875" style="15" customWidth="1"/>
    <col min="6" max="16384" width="8.42578125" style="1"/>
  </cols>
  <sheetData>
    <row r="1" spans="1:3" s="1" customFormat="1" ht="15.75">
      <c r="A1" s="86"/>
      <c r="B1" s="86"/>
      <c r="C1" s="86"/>
    </row>
    <row r="2" spans="1:3" s="1" customFormat="1" ht="15.75" customHeight="1">
      <c r="A2" s="87" t="s">
        <v>243</v>
      </c>
      <c r="B2" s="87"/>
      <c r="C2" s="87"/>
    </row>
    <row r="3" spans="1:3" s="1" customFormat="1" ht="15">
      <c r="A3" s="82" t="s">
        <v>244</v>
      </c>
      <c r="B3" s="82"/>
      <c r="C3" s="82"/>
    </row>
    <row r="4" spans="1:3" s="1" customFormat="1" ht="15.75">
      <c r="A4" s="88" t="s">
        <v>245</v>
      </c>
      <c r="B4" s="88"/>
      <c r="C4" s="88"/>
    </row>
    <row r="5" spans="1:3" s="1" customFormat="1" ht="15.75">
      <c r="A5" s="89"/>
      <c r="B5" s="89"/>
      <c r="C5" s="89"/>
    </row>
    <row r="6" spans="1:3" s="1" customFormat="1" ht="15">
      <c r="A6" s="90"/>
      <c r="B6" s="90"/>
      <c r="C6" s="90"/>
    </row>
    <row r="7" spans="1:3" s="1" customFormat="1" ht="15.75">
      <c r="A7" s="71"/>
      <c r="B7" s="71"/>
      <c r="C7" s="71"/>
    </row>
    <row r="8" spans="1:3" s="1" customFormat="1" ht="16.5" thickBot="1">
      <c r="A8" s="71"/>
      <c r="B8" s="3" t="s">
        <v>0</v>
      </c>
      <c r="C8" s="20">
        <v>44754</v>
      </c>
    </row>
    <row r="9" spans="1:3" s="1" customFormat="1" ht="16.5" thickBot="1">
      <c r="A9" s="71"/>
      <c r="B9" s="3" t="s">
        <v>1</v>
      </c>
      <c r="C9" s="21" t="s">
        <v>238</v>
      </c>
    </row>
    <row r="10" spans="1:3" s="1" customFormat="1" ht="16.5" thickBot="1">
      <c r="A10" s="71"/>
      <c r="B10" s="3" t="s">
        <v>2</v>
      </c>
      <c r="C10" s="21" t="s">
        <v>239</v>
      </c>
    </row>
    <row r="11" spans="1:3" s="1" customFormat="1" ht="16.5" thickBot="1">
      <c r="A11" s="71"/>
      <c r="B11" s="3" t="s">
        <v>3</v>
      </c>
      <c r="C11" s="21" t="s">
        <v>240</v>
      </c>
    </row>
    <row r="12" spans="1:3" s="1" customFormat="1" ht="16.5" thickBot="1">
      <c r="A12" s="71"/>
      <c r="B12" s="3" t="s">
        <v>4</v>
      </c>
      <c r="C12" s="21" t="s">
        <v>241</v>
      </c>
    </row>
    <row r="13" spans="1:3" s="1" customFormat="1" ht="16.5" thickBot="1">
      <c r="A13" s="71"/>
      <c r="B13" s="3" t="s">
        <v>5</v>
      </c>
      <c r="C13" s="21" t="s">
        <v>242</v>
      </c>
    </row>
    <row r="14" spans="1:3" s="1" customFormat="1" ht="15.75" thickBot="1">
      <c r="A14" s="4"/>
      <c r="B14" s="3" t="s">
        <v>6</v>
      </c>
      <c r="C14" s="22" t="s">
        <v>246</v>
      </c>
    </row>
    <row r="15" spans="1:3" s="1" customFormat="1" ht="15.75" thickBot="1">
      <c r="A15" s="4"/>
      <c r="B15" s="3" t="s">
        <v>7</v>
      </c>
      <c r="C15" s="23"/>
    </row>
    <row r="16" spans="1:3" s="1" customFormat="1" ht="15.75" thickBot="1">
      <c r="A16" s="4"/>
      <c r="B16" s="3" t="s">
        <v>8</v>
      </c>
      <c r="C16" s="23"/>
    </row>
    <row r="17" spans="1:5" ht="15.75" thickBot="1">
      <c r="A17" s="4"/>
      <c r="B17" s="3" t="s">
        <v>9</v>
      </c>
      <c r="C17" s="20">
        <v>44755</v>
      </c>
      <c r="D17" s="1"/>
      <c r="E17" s="1"/>
    </row>
    <row r="18" spans="1:5" ht="15">
      <c r="A18" s="4"/>
      <c r="B18" s="3" t="s">
        <v>10</v>
      </c>
      <c r="C18" s="24"/>
      <c r="D18" s="1"/>
      <c r="E18" s="1"/>
    </row>
    <row r="19" spans="1:5" ht="15">
      <c r="A19" s="4"/>
      <c r="B19" s="5"/>
      <c r="C19" s="6"/>
      <c r="D19" s="1"/>
      <c r="E19" s="1"/>
    </row>
    <row r="20" spans="1:5" ht="15">
      <c r="A20" s="79" t="s">
        <v>479</v>
      </c>
      <c r="B20" s="80"/>
      <c r="C20" s="80"/>
      <c r="D20" s="47"/>
      <c r="E20" s="48"/>
    </row>
    <row r="21" spans="1:5" ht="31.5">
      <c r="A21" s="45" t="s">
        <v>11</v>
      </c>
      <c r="B21" s="45" t="s">
        <v>12</v>
      </c>
      <c r="C21" s="45" t="s">
        <v>13</v>
      </c>
      <c r="D21" s="46" t="s">
        <v>458</v>
      </c>
      <c r="E21" s="46" t="s">
        <v>459</v>
      </c>
    </row>
    <row r="22" spans="1:5" ht="15.75">
      <c r="A22" s="49">
        <v>1</v>
      </c>
      <c r="B22" s="50"/>
      <c r="C22" s="51" t="s">
        <v>480</v>
      </c>
      <c r="D22" s="52">
        <v>660</v>
      </c>
      <c r="E22" s="52">
        <f>(A22*D22)</f>
        <v>660</v>
      </c>
    </row>
    <row r="23" spans="1:5" ht="20.100000000000001" customHeight="1">
      <c r="A23" s="29"/>
      <c r="B23" s="34"/>
      <c r="C23" s="66" t="s">
        <v>460</v>
      </c>
      <c r="D23" s="32"/>
      <c r="E23" s="70">
        <f>SUM(E22:E22)</f>
        <v>660</v>
      </c>
    </row>
    <row r="24" spans="1:5" ht="20.100000000000001" customHeight="1">
      <c r="A24" s="29"/>
      <c r="B24" s="34"/>
      <c r="C24" s="66" t="s">
        <v>461</v>
      </c>
      <c r="D24" s="32"/>
      <c r="E24" s="70">
        <f>+E23*12%</f>
        <v>79.2</v>
      </c>
    </row>
    <row r="25" spans="1:5" ht="20.100000000000001" customHeight="1">
      <c r="A25" s="29"/>
      <c r="B25" s="34"/>
      <c r="C25" s="66" t="s">
        <v>462</v>
      </c>
      <c r="D25" s="32"/>
      <c r="E25" s="70">
        <f>+E23+E24</f>
        <v>739.2</v>
      </c>
    </row>
    <row r="26" spans="1:5" ht="20.100000000000001" customHeight="1">
      <c r="B26" s="72" t="s">
        <v>411</v>
      </c>
    </row>
    <row r="28" spans="1:5" ht="20.100000000000001" customHeight="1">
      <c r="B28" s="72" t="s">
        <v>412</v>
      </c>
    </row>
  </sheetData>
  <mergeCells count="7">
    <mergeCell ref="A20:C20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  <pageSetup paperSize="9" scale="57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C6973-D0A6-4528-AFC4-A0B8259B2078}">
  <dimension ref="A1:E359"/>
  <sheetViews>
    <sheetView tabSelected="1" topLeftCell="A351" workbookViewId="0">
      <selection activeCell="C364" sqref="C364"/>
    </sheetView>
  </sheetViews>
  <sheetFormatPr baseColWidth="10" defaultColWidth="8.42578125" defaultRowHeight="20.100000000000001" customHeight="1"/>
  <cols>
    <col min="1" max="1" width="10.5703125" style="1" bestFit="1" customWidth="1"/>
    <col min="2" max="2" width="24.85546875" style="1" customWidth="1"/>
    <col min="3" max="3" width="78.5703125" style="1" customWidth="1"/>
    <col min="4" max="4" width="18.7109375" style="15" customWidth="1"/>
    <col min="5" max="5" width="12.85546875" style="15" customWidth="1"/>
    <col min="6" max="16384" width="8.42578125" style="1"/>
  </cols>
  <sheetData>
    <row r="1" spans="1:3" s="1" customFormat="1" ht="15.75">
      <c r="A1" s="86"/>
      <c r="B1" s="86"/>
      <c r="C1" s="86"/>
    </row>
    <row r="2" spans="1:3" s="1" customFormat="1" ht="15.75" customHeight="1">
      <c r="A2" s="87" t="s">
        <v>243</v>
      </c>
      <c r="B2" s="87"/>
      <c r="C2" s="87"/>
    </row>
    <row r="3" spans="1:3" s="1" customFormat="1" ht="15">
      <c r="A3" s="82" t="s">
        <v>244</v>
      </c>
      <c r="B3" s="82"/>
      <c r="C3" s="82"/>
    </row>
    <row r="4" spans="1:3" s="1" customFormat="1" ht="15.75">
      <c r="A4" s="88" t="s">
        <v>245</v>
      </c>
      <c r="B4" s="88"/>
      <c r="C4" s="88"/>
    </row>
    <row r="5" spans="1:3" s="1" customFormat="1" ht="15.75">
      <c r="A5" s="89"/>
      <c r="B5" s="89"/>
      <c r="C5" s="89"/>
    </row>
    <row r="6" spans="1:3" s="1" customFormat="1" ht="15">
      <c r="A6" s="90"/>
      <c r="B6" s="90"/>
      <c r="C6" s="90"/>
    </row>
    <row r="7" spans="1:3" s="1" customFormat="1" ht="15.75">
      <c r="A7" s="73"/>
      <c r="B7" s="73"/>
      <c r="C7" s="73"/>
    </row>
    <row r="8" spans="1:3" s="1" customFormat="1" ht="16.5" thickBot="1">
      <c r="A8" s="73"/>
      <c r="B8" s="3" t="s">
        <v>0</v>
      </c>
      <c r="C8" s="20">
        <v>44761</v>
      </c>
    </row>
    <row r="9" spans="1:3" s="1" customFormat="1" ht="16.5" thickBot="1">
      <c r="A9" s="73"/>
      <c r="B9" s="3" t="s">
        <v>1</v>
      </c>
      <c r="C9" s="21" t="s">
        <v>238</v>
      </c>
    </row>
    <row r="10" spans="1:3" s="1" customFormat="1" ht="16.5" thickBot="1">
      <c r="A10" s="73"/>
      <c r="B10" s="3" t="s">
        <v>2</v>
      </c>
      <c r="C10" s="21" t="s">
        <v>239</v>
      </c>
    </row>
    <row r="11" spans="1:3" s="1" customFormat="1" ht="16.5" thickBot="1">
      <c r="A11" s="73"/>
      <c r="B11" s="3" t="s">
        <v>3</v>
      </c>
      <c r="C11" s="21" t="s">
        <v>240</v>
      </c>
    </row>
    <row r="12" spans="1:3" s="1" customFormat="1" ht="16.5" thickBot="1">
      <c r="A12" s="73"/>
      <c r="B12" s="3" t="s">
        <v>4</v>
      </c>
      <c r="C12" s="21" t="s">
        <v>241</v>
      </c>
    </row>
    <row r="13" spans="1:3" s="1" customFormat="1" ht="16.5" thickBot="1">
      <c r="A13" s="73"/>
      <c r="B13" s="3" t="s">
        <v>5</v>
      </c>
      <c r="C13" s="21" t="s">
        <v>242</v>
      </c>
    </row>
    <row r="14" spans="1:3" s="1" customFormat="1" ht="15.75" thickBot="1">
      <c r="A14" s="4"/>
      <c r="B14" s="3" t="s">
        <v>6</v>
      </c>
      <c r="C14" s="22" t="s">
        <v>246</v>
      </c>
    </row>
    <row r="15" spans="1:3" s="1" customFormat="1" ht="15.75" thickBot="1">
      <c r="A15" s="4"/>
      <c r="B15" s="3" t="s">
        <v>7</v>
      </c>
      <c r="C15" s="23" t="s">
        <v>481</v>
      </c>
    </row>
    <row r="16" spans="1:3" s="1" customFormat="1" ht="15.75" thickBot="1">
      <c r="A16" s="4"/>
      <c r="B16" s="3" t="s">
        <v>8</v>
      </c>
      <c r="C16" s="23"/>
    </row>
    <row r="17" spans="1:5" ht="15.75" thickBot="1">
      <c r="A17" s="4"/>
      <c r="B17" s="3" t="s">
        <v>9</v>
      </c>
      <c r="C17" s="20">
        <v>44762</v>
      </c>
      <c r="D17" s="1"/>
      <c r="E17" s="1"/>
    </row>
    <row r="18" spans="1:5" ht="15">
      <c r="A18" s="4"/>
      <c r="B18" s="3" t="s">
        <v>10</v>
      </c>
      <c r="C18" s="24"/>
      <c r="D18" s="1"/>
      <c r="E18" s="1"/>
    </row>
    <row r="19" spans="1:5" ht="15">
      <c r="A19" s="4"/>
      <c r="B19" s="5"/>
      <c r="C19" s="6"/>
      <c r="D19" s="1"/>
      <c r="E19" s="1"/>
    </row>
    <row r="20" spans="1:5" ht="15">
      <c r="A20" s="79" t="s">
        <v>217</v>
      </c>
      <c r="B20" s="80"/>
      <c r="C20" s="80"/>
      <c r="D20" s="47"/>
      <c r="E20" s="48"/>
    </row>
    <row r="21" spans="1:5" ht="31.5">
      <c r="A21" s="45" t="s">
        <v>11</v>
      </c>
      <c r="B21" s="45" t="s">
        <v>12</v>
      </c>
      <c r="C21" s="45" t="s">
        <v>13</v>
      </c>
      <c r="D21" s="46" t="s">
        <v>458</v>
      </c>
      <c r="E21" s="46" t="s">
        <v>459</v>
      </c>
    </row>
    <row r="22" spans="1:5" ht="15.75">
      <c r="A22" s="49">
        <v>1</v>
      </c>
      <c r="B22" s="50" t="s">
        <v>14</v>
      </c>
      <c r="C22" s="51" t="s">
        <v>15</v>
      </c>
      <c r="D22" s="52">
        <v>1080</v>
      </c>
      <c r="E22" s="52">
        <f>(A22*D22)</f>
        <v>1080</v>
      </c>
    </row>
    <row r="23" spans="1:5" ht="15.75">
      <c r="A23" s="49">
        <v>1</v>
      </c>
      <c r="B23" s="50" t="s">
        <v>16</v>
      </c>
      <c r="C23" s="51" t="s">
        <v>17</v>
      </c>
      <c r="D23" s="52">
        <v>1080</v>
      </c>
      <c r="E23" s="52">
        <f t="shared" ref="E23:E35" si="0">(A23*D23)</f>
        <v>1080</v>
      </c>
    </row>
    <row r="24" spans="1:5" ht="15.75">
      <c r="A24" s="49">
        <v>1</v>
      </c>
      <c r="B24" s="50" t="s">
        <v>18</v>
      </c>
      <c r="C24" s="51" t="s">
        <v>19</v>
      </c>
      <c r="D24" s="52">
        <v>1080</v>
      </c>
      <c r="E24" s="52">
        <f t="shared" si="0"/>
        <v>1080</v>
      </c>
    </row>
    <row r="25" spans="1:5" ht="15.75">
      <c r="A25" s="49">
        <v>1</v>
      </c>
      <c r="B25" s="50" t="s">
        <v>20</v>
      </c>
      <c r="C25" s="51" t="s">
        <v>21</v>
      </c>
      <c r="D25" s="52">
        <v>1080</v>
      </c>
      <c r="E25" s="52">
        <f t="shared" si="0"/>
        <v>1080</v>
      </c>
    </row>
    <row r="26" spans="1:5" ht="15.75">
      <c r="A26" s="49">
        <v>1</v>
      </c>
      <c r="B26" s="50" t="s">
        <v>22</v>
      </c>
      <c r="C26" s="51" t="s">
        <v>23</v>
      </c>
      <c r="D26" s="52">
        <v>1080</v>
      </c>
      <c r="E26" s="52">
        <f t="shared" si="0"/>
        <v>1080</v>
      </c>
    </row>
    <row r="27" spans="1:5" ht="15.75">
      <c r="A27" s="49">
        <v>1</v>
      </c>
      <c r="B27" s="50" t="s">
        <v>24</v>
      </c>
      <c r="C27" s="51" t="s">
        <v>25</v>
      </c>
      <c r="D27" s="52">
        <v>1080</v>
      </c>
      <c r="E27" s="52">
        <f t="shared" si="0"/>
        <v>1080</v>
      </c>
    </row>
    <row r="28" spans="1:5" ht="15.75">
      <c r="A28" s="49">
        <v>1</v>
      </c>
      <c r="B28" s="50" t="s">
        <v>26</v>
      </c>
      <c r="C28" s="51" t="s">
        <v>27</v>
      </c>
      <c r="D28" s="52">
        <v>1080</v>
      </c>
      <c r="E28" s="52">
        <f t="shared" si="0"/>
        <v>1080</v>
      </c>
    </row>
    <row r="29" spans="1:5" ht="15.75">
      <c r="A29" s="53">
        <v>1</v>
      </c>
      <c r="B29" s="54" t="s">
        <v>28</v>
      </c>
      <c r="C29" s="54" t="s">
        <v>29</v>
      </c>
      <c r="D29" s="52">
        <v>720</v>
      </c>
      <c r="E29" s="52">
        <f t="shared" si="0"/>
        <v>720</v>
      </c>
    </row>
    <row r="30" spans="1:5" ht="15.75">
      <c r="A30" s="53">
        <v>1</v>
      </c>
      <c r="B30" s="56" t="s">
        <v>30</v>
      </c>
      <c r="C30" s="57" t="s">
        <v>31</v>
      </c>
      <c r="D30" s="52">
        <v>720</v>
      </c>
      <c r="E30" s="52">
        <f t="shared" si="0"/>
        <v>720</v>
      </c>
    </row>
    <row r="31" spans="1:5" ht="15.75">
      <c r="A31" s="53">
        <v>1</v>
      </c>
      <c r="B31" s="56" t="s">
        <v>404</v>
      </c>
      <c r="C31" s="57" t="s">
        <v>403</v>
      </c>
      <c r="D31" s="52">
        <v>720</v>
      </c>
      <c r="E31" s="52">
        <f t="shared" si="0"/>
        <v>720</v>
      </c>
    </row>
    <row r="32" spans="1:5" ht="15.75">
      <c r="A32" s="53">
        <v>1</v>
      </c>
      <c r="B32" s="56" t="s">
        <v>32</v>
      </c>
      <c r="C32" s="57" t="s">
        <v>33</v>
      </c>
      <c r="D32" s="52">
        <v>720</v>
      </c>
      <c r="E32" s="52">
        <f t="shared" si="0"/>
        <v>720</v>
      </c>
    </row>
    <row r="33" spans="1:5" ht="15.75">
      <c r="A33" s="53">
        <v>1</v>
      </c>
      <c r="B33" s="56" t="s">
        <v>34</v>
      </c>
      <c r="C33" s="57" t="s">
        <v>35</v>
      </c>
      <c r="D33" s="52">
        <v>720</v>
      </c>
      <c r="E33" s="52">
        <f t="shared" si="0"/>
        <v>720</v>
      </c>
    </row>
    <row r="34" spans="1:5" ht="15.75">
      <c r="A34" s="53">
        <v>1</v>
      </c>
      <c r="B34" s="56" t="s">
        <v>36</v>
      </c>
      <c r="C34" s="57" t="s">
        <v>37</v>
      </c>
      <c r="D34" s="52">
        <v>720</v>
      </c>
      <c r="E34" s="52">
        <f t="shared" si="0"/>
        <v>720</v>
      </c>
    </row>
    <row r="35" spans="1:5" ht="15.75">
      <c r="A35" s="49">
        <v>1</v>
      </c>
      <c r="B35" s="50" t="s">
        <v>38</v>
      </c>
      <c r="C35" s="51" t="s">
        <v>39</v>
      </c>
      <c r="D35" s="52">
        <v>1080</v>
      </c>
      <c r="E35" s="52">
        <f t="shared" si="0"/>
        <v>1080</v>
      </c>
    </row>
    <row r="36" spans="1:5" ht="15.75">
      <c r="A36" s="49">
        <v>1</v>
      </c>
      <c r="B36" s="50" t="s">
        <v>40</v>
      </c>
      <c r="C36" s="51" t="s">
        <v>41</v>
      </c>
      <c r="D36" s="52">
        <v>1080</v>
      </c>
      <c r="E36" s="52">
        <f>(A36*D36)</f>
        <v>1080</v>
      </c>
    </row>
    <row r="37" spans="1:5" ht="15.75">
      <c r="A37" s="49">
        <v>1</v>
      </c>
      <c r="B37" s="50" t="s">
        <v>42</v>
      </c>
      <c r="C37" s="51" t="s">
        <v>43</v>
      </c>
      <c r="D37" s="52">
        <v>1080</v>
      </c>
      <c r="E37" s="52">
        <f t="shared" ref="E37:E101" si="1">(A37*D37)</f>
        <v>1080</v>
      </c>
    </row>
    <row r="38" spans="1:5" ht="15.75">
      <c r="A38" s="49">
        <v>1</v>
      </c>
      <c r="B38" s="50" t="s">
        <v>44</v>
      </c>
      <c r="C38" s="51" t="s">
        <v>45</v>
      </c>
      <c r="D38" s="52">
        <v>1080</v>
      </c>
      <c r="E38" s="52">
        <f t="shared" si="1"/>
        <v>1080</v>
      </c>
    </row>
    <row r="39" spans="1:5" ht="15.75">
      <c r="A39" s="49">
        <v>1</v>
      </c>
      <c r="B39" s="50" t="s">
        <v>46</v>
      </c>
      <c r="C39" s="51" t="s">
        <v>47</v>
      </c>
      <c r="D39" s="52">
        <v>1080</v>
      </c>
      <c r="E39" s="52">
        <f t="shared" si="1"/>
        <v>1080</v>
      </c>
    </row>
    <row r="40" spans="1:5" ht="15.75">
      <c r="A40" s="49">
        <v>1</v>
      </c>
      <c r="B40" s="50" t="s">
        <v>48</v>
      </c>
      <c r="C40" s="51" t="s">
        <v>49</v>
      </c>
      <c r="D40" s="52">
        <v>1080</v>
      </c>
      <c r="E40" s="52">
        <f t="shared" si="1"/>
        <v>1080</v>
      </c>
    </row>
    <row r="41" spans="1:5" ht="15.75">
      <c r="A41" s="49">
        <v>1</v>
      </c>
      <c r="B41" s="50" t="s">
        <v>50</v>
      </c>
      <c r="C41" s="51" t="s">
        <v>51</v>
      </c>
      <c r="D41" s="52">
        <v>1080</v>
      </c>
      <c r="E41" s="52">
        <f t="shared" si="1"/>
        <v>1080</v>
      </c>
    </row>
    <row r="42" spans="1:5" ht="15.75">
      <c r="A42" s="49">
        <v>1</v>
      </c>
      <c r="B42" s="55" t="s">
        <v>52</v>
      </c>
      <c r="C42" s="57" t="s">
        <v>53</v>
      </c>
      <c r="D42" s="52">
        <v>720</v>
      </c>
      <c r="E42" s="52">
        <f t="shared" si="1"/>
        <v>720</v>
      </c>
    </row>
    <row r="43" spans="1:5" ht="15.75">
      <c r="A43" s="49">
        <v>1</v>
      </c>
      <c r="B43" s="55" t="s">
        <v>54</v>
      </c>
      <c r="C43" s="57" t="s">
        <v>55</v>
      </c>
      <c r="D43" s="52">
        <v>720</v>
      </c>
      <c r="E43" s="52">
        <f t="shared" si="1"/>
        <v>720</v>
      </c>
    </row>
    <row r="44" spans="1:5" ht="15.75">
      <c r="A44" s="49">
        <v>1</v>
      </c>
      <c r="B44" s="55" t="s">
        <v>56</v>
      </c>
      <c r="C44" s="57" t="s">
        <v>57</v>
      </c>
      <c r="D44" s="52">
        <v>720</v>
      </c>
      <c r="E44" s="52">
        <f t="shared" si="1"/>
        <v>720</v>
      </c>
    </row>
    <row r="45" spans="1:5" ht="15.75">
      <c r="A45" s="49">
        <v>1</v>
      </c>
      <c r="B45" s="55" t="s">
        <v>58</v>
      </c>
      <c r="C45" s="57" t="s">
        <v>59</v>
      </c>
      <c r="D45" s="52">
        <v>720</v>
      </c>
      <c r="E45" s="52">
        <f t="shared" si="1"/>
        <v>720</v>
      </c>
    </row>
    <row r="46" spans="1:5" ht="15.75">
      <c r="A46" s="49">
        <v>1</v>
      </c>
      <c r="B46" s="55" t="s">
        <v>60</v>
      </c>
      <c r="C46" s="57" t="s">
        <v>61</v>
      </c>
      <c r="D46" s="52">
        <v>720</v>
      </c>
      <c r="E46" s="52">
        <f t="shared" si="1"/>
        <v>720</v>
      </c>
    </row>
    <row r="47" spans="1:5" ht="15.75">
      <c r="A47" s="49">
        <v>0</v>
      </c>
      <c r="B47" s="55" t="s">
        <v>62</v>
      </c>
      <c r="C47" s="57" t="s">
        <v>63</v>
      </c>
      <c r="D47" s="52">
        <v>720</v>
      </c>
      <c r="E47" s="52">
        <f t="shared" si="1"/>
        <v>0</v>
      </c>
    </row>
    <row r="48" spans="1:5" ht="15.75">
      <c r="A48" s="49">
        <v>1</v>
      </c>
      <c r="B48" s="55" t="s">
        <v>64</v>
      </c>
      <c r="C48" s="57" t="s">
        <v>65</v>
      </c>
      <c r="D48" s="52">
        <v>720</v>
      </c>
      <c r="E48" s="52">
        <f t="shared" si="1"/>
        <v>720</v>
      </c>
    </row>
    <row r="49" spans="1:5" ht="15.75">
      <c r="A49" s="49">
        <v>1</v>
      </c>
      <c r="B49" s="55" t="s">
        <v>66</v>
      </c>
      <c r="C49" s="57" t="s">
        <v>67</v>
      </c>
      <c r="D49" s="52">
        <v>720</v>
      </c>
      <c r="E49" s="52">
        <f t="shared" si="1"/>
        <v>720</v>
      </c>
    </row>
    <row r="50" spans="1:5" ht="15.75">
      <c r="A50" s="49">
        <v>1</v>
      </c>
      <c r="B50" s="55" t="s">
        <v>68</v>
      </c>
      <c r="C50" s="57" t="s">
        <v>69</v>
      </c>
      <c r="D50" s="52">
        <v>720</v>
      </c>
      <c r="E50" s="52">
        <f t="shared" si="1"/>
        <v>720</v>
      </c>
    </row>
    <row r="51" spans="1:5" ht="15.75">
      <c r="A51" s="49">
        <v>1</v>
      </c>
      <c r="B51" s="55" t="s">
        <v>70</v>
      </c>
      <c r="C51" s="57" t="s">
        <v>71</v>
      </c>
      <c r="D51" s="52">
        <v>720</v>
      </c>
      <c r="E51" s="52">
        <f t="shared" si="1"/>
        <v>720</v>
      </c>
    </row>
    <row r="52" spans="1:5" ht="15.75">
      <c r="A52" s="49">
        <v>1</v>
      </c>
      <c r="B52" s="55" t="s">
        <v>72</v>
      </c>
      <c r="C52" s="57" t="s">
        <v>73</v>
      </c>
      <c r="D52" s="52">
        <v>720</v>
      </c>
      <c r="E52" s="52">
        <f t="shared" si="1"/>
        <v>720</v>
      </c>
    </row>
    <row r="53" spans="1:5" ht="15.75">
      <c r="A53" s="49">
        <v>1</v>
      </c>
      <c r="B53" s="55" t="s">
        <v>74</v>
      </c>
      <c r="C53" s="57" t="s">
        <v>75</v>
      </c>
      <c r="D53" s="52">
        <v>720</v>
      </c>
      <c r="E53" s="52">
        <f t="shared" si="1"/>
        <v>720</v>
      </c>
    </row>
    <row r="54" spans="1:5" ht="15.75">
      <c r="A54" s="49">
        <v>0</v>
      </c>
      <c r="B54" s="55" t="s">
        <v>76</v>
      </c>
      <c r="C54" s="57" t="s">
        <v>77</v>
      </c>
      <c r="D54" s="52">
        <v>720</v>
      </c>
      <c r="E54" s="52">
        <f t="shared" si="1"/>
        <v>0</v>
      </c>
    </row>
    <row r="55" spans="1:5" ht="15.75">
      <c r="A55" s="49">
        <v>1</v>
      </c>
      <c r="B55" s="55" t="s">
        <v>78</v>
      </c>
      <c r="C55" s="57" t="s">
        <v>79</v>
      </c>
      <c r="D55" s="52">
        <v>720</v>
      </c>
      <c r="E55" s="52">
        <f t="shared" si="1"/>
        <v>720</v>
      </c>
    </row>
    <row r="56" spans="1:5" ht="15.75">
      <c r="A56" s="49">
        <v>1</v>
      </c>
      <c r="B56" s="55" t="s">
        <v>80</v>
      </c>
      <c r="C56" s="57" t="s">
        <v>81</v>
      </c>
      <c r="D56" s="52">
        <v>720</v>
      </c>
      <c r="E56" s="52">
        <f t="shared" si="1"/>
        <v>720</v>
      </c>
    </row>
    <row r="57" spans="1:5" ht="15.75">
      <c r="A57" s="53">
        <v>1</v>
      </c>
      <c r="B57" s="55" t="s">
        <v>82</v>
      </c>
      <c r="C57" s="57" t="s">
        <v>83</v>
      </c>
      <c r="D57" s="52">
        <v>720</v>
      </c>
      <c r="E57" s="52">
        <f t="shared" si="1"/>
        <v>720</v>
      </c>
    </row>
    <row r="58" spans="1:5" ht="15.75">
      <c r="A58" s="53">
        <v>1</v>
      </c>
      <c r="B58" s="55" t="s">
        <v>408</v>
      </c>
      <c r="C58" s="57" t="s">
        <v>405</v>
      </c>
      <c r="D58" s="52">
        <v>720</v>
      </c>
      <c r="E58" s="52">
        <f t="shared" si="1"/>
        <v>720</v>
      </c>
    </row>
    <row r="59" spans="1:5" ht="15.75">
      <c r="A59" s="53">
        <v>1</v>
      </c>
      <c r="B59" s="55" t="s">
        <v>409</v>
      </c>
      <c r="C59" s="57" t="s">
        <v>406</v>
      </c>
      <c r="D59" s="52">
        <v>720</v>
      </c>
      <c r="E59" s="52">
        <f t="shared" si="1"/>
        <v>720</v>
      </c>
    </row>
    <row r="60" spans="1:5" ht="15.75">
      <c r="A60" s="53">
        <v>1</v>
      </c>
      <c r="B60" s="55" t="s">
        <v>410</v>
      </c>
      <c r="C60" s="57" t="s">
        <v>407</v>
      </c>
      <c r="D60" s="52">
        <v>720</v>
      </c>
      <c r="E60" s="52">
        <f t="shared" si="1"/>
        <v>720</v>
      </c>
    </row>
    <row r="61" spans="1:5" ht="20.100000000000001" customHeight="1">
      <c r="A61" s="53">
        <v>1</v>
      </c>
      <c r="B61" s="55" t="s">
        <v>218</v>
      </c>
      <c r="C61" s="69" t="s">
        <v>219</v>
      </c>
      <c r="D61" s="65">
        <v>600</v>
      </c>
      <c r="E61" s="52">
        <f t="shared" si="1"/>
        <v>600</v>
      </c>
    </row>
    <row r="62" spans="1:5" ht="20.100000000000001" customHeight="1">
      <c r="A62" s="53">
        <v>1</v>
      </c>
      <c r="B62" s="55" t="s">
        <v>224</v>
      </c>
      <c r="C62" s="69" t="s">
        <v>220</v>
      </c>
      <c r="D62" s="65">
        <v>600</v>
      </c>
      <c r="E62" s="52">
        <f t="shared" si="1"/>
        <v>600</v>
      </c>
    </row>
    <row r="63" spans="1:5" ht="20.100000000000001" customHeight="1">
      <c r="A63" s="53">
        <v>1</v>
      </c>
      <c r="B63" s="55" t="s">
        <v>225</v>
      </c>
      <c r="C63" s="69" t="s">
        <v>221</v>
      </c>
      <c r="D63" s="65">
        <v>600</v>
      </c>
      <c r="E63" s="52">
        <f t="shared" si="1"/>
        <v>600</v>
      </c>
    </row>
    <row r="64" spans="1:5" ht="20.100000000000001" customHeight="1">
      <c r="A64" s="53">
        <v>1</v>
      </c>
      <c r="B64" s="55" t="s">
        <v>226</v>
      </c>
      <c r="C64" s="69" t="s">
        <v>222</v>
      </c>
      <c r="D64" s="65">
        <v>600</v>
      </c>
      <c r="E64" s="52">
        <f t="shared" si="1"/>
        <v>600</v>
      </c>
    </row>
    <row r="65" spans="1:5" ht="20.100000000000001" customHeight="1">
      <c r="A65" s="53">
        <v>1</v>
      </c>
      <c r="B65" s="55" t="s">
        <v>227</v>
      </c>
      <c r="C65" s="69" t="s">
        <v>223</v>
      </c>
      <c r="D65" s="65">
        <v>600</v>
      </c>
      <c r="E65" s="52">
        <f t="shared" si="1"/>
        <v>600</v>
      </c>
    </row>
    <row r="66" spans="1:5" ht="20.100000000000001" customHeight="1">
      <c r="A66" s="53">
        <v>1</v>
      </c>
      <c r="B66" s="55" t="s">
        <v>228</v>
      </c>
      <c r="C66" s="69" t="s">
        <v>229</v>
      </c>
      <c r="D66" s="65">
        <v>600</v>
      </c>
      <c r="E66" s="52">
        <f t="shared" si="1"/>
        <v>600</v>
      </c>
    </row>
    <row r="67" spans="1:5" ht="20.100000000000001" customHeight="1">
      <c r="A67" s="53">
        <v>1</v>
      </c>
      <c r="B67" s="55" t="s">
        <v>234</v>
      </c>
      <c r="C67" s="69" t="s">
        <v>230</v>
      </c>
      <c r="D67" s="65">
        <v>600</v>
      </c>
      <c r="E67" s="52">
        <f t="shared" si="1"/>
        <v>600</v>
      </c>
    </row>
    <row r="68" spans="1:5" ht="20.100000000000001" customHeight="1">
      <c r="A68" s="53">
        <v>1</v>
      </c>
      <c r="B68" s="55" t="s">
        <v>235</v>
      </c>
      <c r="C68" s="69" t="s">
        <v>231</v>
      </c>
      <c r="D68" s="65">
        <v>600</v>
      </c>
      <c r="E68" s="52">
        <f t="shared" si="1"/>
        <v>600</v>
      </c>
    </row>
    <row r="69" spans="1:5" ht="20.100000000000001" customHeight="1">
      <c r="A69" s="53">
        <v>1</v>
      </c>
      <c r="B69" s="55" t="s">
        <v>236</v>
      </c>
      <c r="C69" s="69" t="s">
        <v>232</v>
      </c>
      <c r="D69" s="65">
        <v>600</v>
      </c>
      <c r="E69" s="52">
        <f t="shared" si="1"/>
        <v>600</v>
      </c>
    </row>
    <row r="70" spans="1:5" ht="20.100000000000001" customHeight="1">
      <c r="A70" s="53">
        <v>1</v>
      </c>
      <c r="B70" s="55" t="s">
        <v>237</v>
      </c>
      <c r="C70" s="69" t="s">
        <v>233</v>
      </c>
      <c r="D70" s="65">
        <v>600</v>
      </c>
      <c r="E70" s="52">
        <f t="shared" si="1"/>
        <v>600</v>
      </c>
    </row>
    <row r="71" spans="1:5" ht="20.100000000000001" customHeight="1">
      <c r="A71" s="58">
        <v>4</v>
      </c>
      <c r="B71" s="59" t="s">
        <v>84</v>
      </c>
      <c r="C71" s="60" t="s">
        <v>85</v>
      </c>
      <c r="D71" s="65">
        <v>48</v>
      </c>
      <c r="E71" s="52">
        <f t="shared" si="1"/>
        <v>192</v>
      </c>
    </row>
    <row r="72" spans="1:5" ht="20.100000000000001" customHeight="1">
      <c r="A72" s="58">
        <v>2</v>
      </c>
      <c r="B72" s="59" t="s">
        <v>86</v>
      </c>
      <c r="C72" s="60" t="s">
        <v>87</v>
      </c>
      <c r="D72" s="65">
        <v>48</v>
      </c>
      <c r="E72" s="52">
        <f t="shared" si="1"/>
        <v>96</v>
      </c>
    </row>
    <row r="73" spans="1:5" ht="20.100000000000001" customHeight="1">
      <c r="A73" s="58">
        <v>5</v>
      </c>
      <c r="B73" s="59" t="s">
        <v>88</v>
      </c>
      <c r="C73" s="60" t="s">
        <v>89</v>
      </c>
      <c r="D73" s="65">
        <v>48</v>
      </c>
      <c r="E73" s="52">
        <f t="shared" si="1"/>
        <v>240</v>
      </c>
    </row>
    <row r="74" spans="1:5" ht="20.100000000000001" customHeight="1">
      <c r="A74" s="58">
        <v>10</v>
      </c>
      <c r="B74" s="59" t="s">
        <v>90</v>
      </c>
      <c r="C74" s="60" t="s">
        <v>91</v>
      </c>
      <c r="D74" s="65">
        <v>48</v>
      </c>
      <c r="E74" s="52">
        <f t="shared" si="1"/>
        <v>480</v>
      </c>
    </row>
    <row r="75" spans="1:5" ht="20.100000000000001" customHeight="1">
      <c r="A75" s="58">
        <v>6</v>
      </c>
      <c r="B75" s="59" t="s">
        <v>464</v>
      </c>
      <c r="C75" s="60" t="s">
        <v>463</v>
      </c>
      <c r="D75" s="65">
        <v>48</v>
      </c>
      <c r="E75" s="52">
        <f t="shared" si="1"/>
        <v>288</v>
      </c>
    </row>
    <row r="76" spans="1:5" ht="20.100000000000001" customHeight="1">
      <c r="A76" s="58">
        <v>10</v>
      </c>
      <c r="B76" s="59" t="s">
        <v>92</v>
      </c>
      <c r="C76" s="60" t="s">
        <v>93</v>
      </c>
      <c r="D76" s="65">
        <v>48</v>
      </c>
      <c r="E76" s="52">
        <f t="shared" si="1"/>
        <v>480</v>
      </c>
    </row>
    <row r="77" spans="1:5" ht="20.100000000000001" customHeight="1">
      <c r="A77" s="58">
        <v>10</v>
      </c>
      <c r="B77" s="59" t="s">
        <v>94</v>
      </c>
      <c r="C77" s="60" t="s">
        <v>95</v>
      </c>
      <c r="D77" s="65">
        <v>48</v>
      </c>
      <c r="E77" s="52">
        <f t="shared" si="1"/>
        <v>480</v>
      </c>
    </row>
    <row r="78" spans="1:5" ht="20.100000000000001" customHeight="1">
      <c r="A78" s="58">
        <v>10</v>
      </c>
      <c r="B78" s="59" t="s">
        <v>96</v>
      </c>
      <c r="C78" s="60" t="s">
        <v>97</v>
      </c>
      <c r="D78" s="65">
        <v>48</v>
      </c>
      <c r="E78" s="52">
        <f t="shared" si="1"/>
        <v>480</v>
      </c>
    </row>
    <row r="79" spans="1:5" ht="20.100000000000001" customHeight="1">
      <c r="A79" s="58">
        <v>10</v>
      </c>
      <c r="B79" s="59" t="s">
        <v>98</v>
      </c>
      <c r="C79" s="60" t="s">
        <v>99</v>
      </c>
      <c r="D79" s="65">
        <v>48</v>
      </c>
      <c r="E79" s="52">
        <f t="shared" si="1"/>
        <v>480</v>
      </c>
    </row>
    <row r="80" spans="1:5" ht="20.100000000000001" customHeight="1">
      <c r="A80" s="58">
        <v>10</v>
      </c>
      <c r="B80" s="59" t="s">
        <v>100</v>
      </c>
      <c r="C80" s="60" t="s">
        <v>101</v>
      </c>
      <c r="D80" s="65">
        <v>48</v>
      </c>
      <c r="E80" s="52">
        <f t="shared" si="1"/>
        <v>480</v>
      </c>
    </row>
    <row r="81" spans="1:5" ht="20.100000000000001" customHeight="1">
      <c r="A81" s="58">
        <v>5</v>
      </c>
      <c r="B81" s="59" t="s">
        <v>102</v>
      </c>
      <c r="C81" s="60" t="s">
        <v>103</v>
      </c>
      <c r="D81" s="65">
        <v>48</v>
      </c>
      <c r="E81" s="52">
        <f t="shared" si="1"/>
        <v>240</v>
      </c>
    </row>
    <row r="82" spans="1:5" ht="20.100000000000001" customHeight="1">
      <c r="A82" s="58">
        <v>5</v>
      </c>
      <c r="B82" s="59" t="s">
        <v>104</v>
      </c>
      <c r="C82" s="60" t="s">
        <v>105</v>
      </c>
      <c r="D82" s="65">
        <v>48</v>
      </c>
      <c r="E82" s="52">
        <f t="shared" si="1"/>
        <v>240</v>
      </c>
    </row>
    <row r="83" spans="1:5" ht="20.100000000000001" customHeight="1">
      <c r="A83" s="58">
        <v>5</v>
      </c>
      <c r="B83" s="59" t="s">
        <v>106</v>
      </c>
      <c r="C83" s="60" t="s">
        <v>107</v>
      </c>
      <c r="D83" s="65">
        <v>48</v>
      </c>
      <c r="E83" s="52">
        <f t="shared" si="1"/>
        <v>240</v>
      </c>
    </row>
    <row r="84" spans="1:5" ht="20.100000000000001" customHeight="1">
      <c r="A84" s="58">
        <v>5</v>
      </c>
      <c r="B84" s="59" t="s">
        <v>108</v>
      </c>
      <c r="C84" s="60" t="s">
        <v>109</v>
      </c>
      <c r="D84" s="65">
        <v>48</v>
      </c>
      <c r="E84" s="52">
        <f t="shared" si="1"/>
        <v>240</v>
      </c>
    </row>
    <row r="85" spans="1:5" ht="20.100000000000001" customHeight="1">
      <c r="A85" s="58">
        <v>5</v>
      </c>
      <c r="B85" s="59" t="s">
        <v>110</v>
      </c>
      <c r="C85" s="60" t="s">
        <v>111</v>
      </c>
      <c r="D85" s="65">
        <v>48</v>
      </c>
      <c r="E85" s="52">
        <f t="shared" si="1"/>
        <v>240</v>
      </c>
    </row>
    <row r="86" spans="1:5" ht="20.100000000000001" customHeight="1">
      <c r="A86" s="58">
        <v>5</v>
      </c>
      <c r="B86" s="59" t="s">
        <v>112</v>
      </c>
      <c r="C86" s="60" t="s">
        <v>113</v>
      </c>
      <c r="D86" s="65">
        <v>48</v>
      </c>
      <c r="E86" s="52">
        <f t="shared" si="1"/>
        <v>240</v>
      </c>
    </row>
    <row r="87" spans="1:5" ht="20.100000000000001" customHeight="1">
      <c r="A87" s="58">
        <v>4</v>
      </c>
      <c r="B87" s="59" t="s">
        <v>114</v>
      </c>
      <c r="C87" s="60" t="s">
        <v>115</v>
      </c>
      <c r="D87" s="65">
        <v>48</v>
      </c>
      <c r="E87" s="52">
        <f t="shared" si="1"/>
        <v>192</v>
      </c>
    </row>
    <row r="88" spans="1:5" ht="20.100000000000001" customHeight="1">
      <c r="A88" s="58">
        <v>2</v>
      </c>
      <c r="B88" s="59" t="s">
        <v>466</v>
      </c>
      <c r="C88" s="60" t="s">
        <v>465</v>
      </c>
      <c r="D88" s="65">
        <v>48</v>
      </c>
      <c r="E88" s="52">
        <f t="shared" si="1"/>
        <v>96</v>
      </c>
    </row>
    <row r="89" spans="1:5" ht="20.100000000000001" customHeight="1">
      <c r="A89" s="58">
        <v>3</v>
      </c>
      <c r="B89" s="59" t="s">
        <v>116</v>
      </c>
      <c r="C89" s="60" t="s">
        <v>117</v>
      </c>
      <c r="D89" s="65">
        <v>48</v>
      </c>
      <c r="E89" s="52">
        <f t="shared" si="1"/>
        <v>144</v>
      </c>
    </row>
    <row r="90" spans="1:5" ht="20.100000000000001" customHeight="1">
      <c r="A90" s="58">
        <v>5</v>
      </c>
      <c r="B90" s="59" t="s">
        <v>118</v>
      </c>
      <c r="C90" s="60" t="s">
        <v>467</v>
      </c>
      <c r="D90" s="65">
        <v>48</v>
      </c>
      <c r="E90" s="52">
        <f t="shared" si="1"/>
        <v>240</v>
      </c>
    </row>
    <row r="91" spans="1:5" ht="20.100000000000001" customHeight="1">
      <c r="A91" s="58">
        <v>2</v>
      </c>
      <c r="B91" s="59" t="s">
        <v>469</v>
      </c>
      <c r="C91" s="60" t="s">
        <v>468</v>
      </c>
      <c r="D91" s="65">
        <v>48</v>
      </c>
      <c r="E91" s="52">
        <f t="shared" si="1"/>
        <v>96</v>
      </c>
    </row>
    <row r="92" spans="1:5" ht="20.100000000000001" customHeight="1">
      <c r="A92" s="58">
        <v>1</v>
      </c>
      <c r="B92" s="59" t="s">
        <v>471</v>
      </c>
      <c r="C92" s="60" t="s">
        <v>470</v>
      </c>
      <c r="D92" s="65">
        <v>48</v>
      </c>
      <c r="E92" s="52">
        <f t="shared" si="1"/>
        <v>48</v>
      </c>
    </row>
    <row r="93" spans="1:5" ht="20.100000000000001" customHeight="1">
      <c r="A93" s="58">
        <v>6</v>
      </c>
      <c r="B93" s="59" t="s">
        <v>119</v>
      </c>
      <c r="C93" s="60" t="s">
        <v>120</v>
      </c>
      <c r="D93" s="65">
        <v>60</v>
      </c>
      <c r="E93" s="52">
        <f t="shared" si="1"/>
        <v>360</v>
      </c>
    </row>
    <row r="94" spans="1:5" ht="20.100000000000001" customHeight="1">
      <c r="A94" s="58">
        <v>6</v>
      </c>
      <c r="B94" s="59" t="s">
        <v>121</v>
      </c>
      <c r="C94" s="60" t="s">
        <v>122</v>
      </c>
      <c r="D94" s="65">
        <v>60</v>
      </c>
      <c r="E94" s="52">
        <f t="shared" si="1"/>
        <v>360</v>
      </c>
    </row>
    <row r="95" spans="1:5" ht="20.100000000000001" customHeight="1">
      <c r="A95" s="58">
        <v>6</v>
      </c>
      <c r="B95" s="59" t="s">
        <v>123</v>
      </c>
      <c r="C95" s="60" t="s">
        <v>124</v>
      </c>
      <c r="D95" s="65">
        <v>60</v>
      </c>
      <c r="E95" s="52">
        <f t="shared" si="1"/>
        <v>360</v>
      </c>
    </row>
    <row r="96" spans="1:5" ht="20.100000000000001" customHeight="1">
      <c r="A96" s="58">
        <v>6</v>
      </c>
      <c r="B96" s="59" t="s">
        <v>125</v>
      </c>
      <c r="C96" s="60" t="s">
        <v>126</v>
      </c>
      <c r="D96" s="65">
        <v>60</v>
      </c>
      <c r="E96" s="52">
        <f t="shared" si="1"/>
        <v>360</v>
      </c>
    </row>
    <row r="97" spans="1:5" ht="20.100000000000001" customHeight="1">
      <c r="A97" s="58">
        <v>6</v>
      </c>
      <c r="B97" s="59" t="s">
        <v>127</v>
      </c>
      <c r="C97" s="60" t="s">
        <v>128</v>
      </c>
      <c r="D97" s="65">
        <v>60</v>
      </c>
      <c r="E97" s="52">
        <f t="shared" si="1"/>
        <v>360</v>
      </c>
    </row>
    <row r="98" spans="1:5" ht="20.100000000000001" customHeight="1">
      <c r="A98" s="58">
        <v>6</v>
      </c>
      <c r="B98" s="59" t="s">
        <v>129</v>
      </c>
      <c r="C98" s="60" t="s">
        <v>130</v>
      </c>
      <c r="D98" s="65">
        <v>60</v>
      </c>
      <c r="E98" s="52">
        <f t="shared" si="1"/>
        <v>360</v>
      </c>
    </row>
    <row r="99" spans="1:5" ht="20.100000000000001" customHeight="1">
      <c r="A99" s="58">
        <v>6</v>
      </c>
      <c r="B99" s="59" t="s">
        <v>131</v>
      </c>
      <c r="C99" s="60" t="s">
        <v>132</v>
      </c>
      <c r="D99" s="65">
        <v>60</v>
      </c>
      <c r="E99" s="52">
        <f t="shared" si="1"/>
        <v>360</v>
      </c>
    </row>
    <row r="100" spans="1:5" ht="20.100000000000001" customHeight="1">
      <c r="A100" s="58">
        <v>6</v>
      </c>
      <c r="B100" s="59" t="s">
        <v>133</v>
      </c>
      <c r="C100" s="60" t="s">
        <v>134</v>
      </c>
      <c r="D100" s="65">
        <v>60</v>
      </c>
      <c r="E100" s="52">
        <f t="shared" si="1"/>
        <v>360</v>
      </c>
    </row>
    <row r="101" spans="1:5" ht="20.100000000000001" customHeight="1">
      <c r="A101" s="58">
        <v>6</v>
      </c>
      <c r="B101" s="59" t="s">
        <v>135</v>
      </c>
      <c r="C101" s="60" t="s">
        <v>136</v>
      </c>
      <c r="D101" s="65">
        <v>60</v>
      </c>
      <c r="E101" s="52">
        <f t="shared" si="1"/>
        <v>360</v>
      </c>
    </row>
    <row r="102" spans="1:5" ht="20.100000000000001" customHeight="1">
      <c r="A102" s="58">
        <v>6</v>
      </c>
      <c r="B102" s="59" t="s">
        <v>137</v>
      </c>
      <c r="C102" s="60" t="s">
        <v>138</v>
      </c>
      <c r="D102" s="65">
        <v>60</v>
      </c>
      <c r="E102" s="52">
        <f t="shared" ref="E102:E165" si="2">(A102*D102)</f>
        <v>360</v>
      </c>
    </row>
    <row r="103" spans="1:5" ht="20.100000000000001" customHeight="1">
      <c r="A103" s="58">
        <v>6</v>
      </c>
      <c r="B103" s="59" t="s">
        <v>139</v>
      </c>
      <c r="C103" s="60" t="s">
        <v>140</v>
      </c>
      <c r="D103" s="65">
        <v>60</v>
      </c>
      <c r="E103" s="52">
        <f t="shared" si="2"/>
        <v>360</v>
      </c>
    </row>
    <row r="104" spans="1:5" ht="20.100000000000001" customHeight="1">
      <c r="A104" s="58">
        <v>6</v>
      </c>
      <c r="B104" s="59" t="s">
        <v>141</v>
      </c>
      <c r="C104" s="60" t="s">
        <v>142</v>
      </c>
      <c r="D104" s="65">
        <v>60</v>
      </c>
      <c r="E104" s="52">
        <f t="shared" si="2"/>
        <v>360</v>
      </c>
    </row>
    <row r="105" spans="1:5" ht="20.100000000000001" customHeight="1">
      <c r="A105" s="58">
        <v>6</v>
      </c>
      <c r="B105" s="59" t="s">
        <v>143</v>
      </c>
      <c r="C105" s="60" t="s">
        <v>144</v>
      </c>
      <c r="D105" s="65">
        <v>60</v>
      </c>
      <c r="E105" s="52">
        <f t="shared" si="2"/>
        <v>360</v>
      </c>
    </row>
    <row r="106" spans="1:5" ht="20.100000000000001" customHeight="1">
      <c r="A106" s="58">
        <v>6</v>
      </c>
      <c r="B106" s="59" t="s">
        <v>145</v>
      </c>
      <c r="C106" s="60" t="s">
        <v>146</v>
      </c>
      <c r="D106" s="65">
        <v>60</v>
      </c>
      <c r="E106" s="52">
        <f t="shared" si="2"/>
        <v>360</v>
      </c>
    </row>
    <row r="107" spans="1:5" ht="20.100000000000001" customHeight="1">
      <c r="A107" s="58">
        <v>6</v>
      </c>
      <c r="B107" s="59" t="s">
        <v>147</v>
      </c>
      <c r="C107" s="60" t="s">
        <v>148</v>
      </c>
      <c r="D107" s="65">
        <v>60</v>
      </c>
      <c r="E107" s="52">
        <f t="shared" si="2"/>
        <v>360</v>
      </c>
    </row>
    <row r="108" spans="1:5" ht="20.100000000000001" customHeight="1">
      <c r="A108" s="58">
        <v>6</v>
      </c>
      <c r="B108" s="59" t="s">
        <v>149</v>
      </c>
      <c r="C108" s="60" t="s">
        <v>150</v>
      </c>
      <c r="D108" s="65">
        <v>60</v>
      </c>
      <c r="E108" s="52">
        <f t="shared" si="2"/>
        <v>360</v>
      </c>
    </row>
    <row r="109" spans="1:5" ht="20.100000000000001" customHeight="1">
      <c r="A109" s="58">
        <v>6</v>
      </c>
      <c r="B109" s="59" t="s">
        <v>151</v>
      </c>
      <c r="C109" s="60" t="s">
        <v>152</v>
      </c>
      <c r="D109" s="65">
        <v>60</v>
      </c>
      <c r="E109" s="52">
        <f t="shared" si="2"/>
        <v>360</v>
      </c>
    </row>
    <row r="110" spans="1:5" ht="20.100000000000001" customHeight="1">
      <c r="A110" s="58">
        <v>6</v>
      </c>
      <c r="B110" s="59" t="s">
        <v>153</v>
      </c>
      <c r="C110" s="60" t="s">
        <v>154</v>
      </c>
      <c r="D110" s="65">
        <v>60</v>
      </c>
      <c r="E110" s="52">
        <f t="shared" si="2"/>
        <v>360</v>
      </c>
    </row>
    <row r="111" spans="1:5" ht="20.100000000000001" customHeight="1">
      <c r="A111" s="58">
        <v>6</v>
      </c>
      <c r="B111" s="59" t="s">
        <v>155</v>
      </c>
      <c r="C111" s="60" t="s">
        <v>156</v>
      </c>
      <c r="D111" s="65">
        <v>60</v>
      </c>
      <c r="E111" s="52">
        <f t="shared" si="2"/>
        <v>360</v>
      </c>
    </row>
    <row r="112" spans="1:5" ht="20.100000000000001" customHeight="1">
      <c r="A112" s="58">
        <v>6</v>
      </c>
      <c r="B112" s="59" t="s">
        <v>157</v>
      </c>
      <c r="C112" s="60" t="s">
        <v>158</v>
      </c>
      <c r="D112" s="65">
        <v>60</v>
      </c>
      <c r="E112" s="52">
        <f t="shared" si="2"/>
        <v>360</v>
      </c>
    </row>
    <row r="113" spans="1:5" ht="20.100000000000001" customHeight="1">
      <c r="A113" s="58">
        <v>6</v>
      </c>
      <c r="B113" s="59" t="s">
        <v>159</v>
      </c>
      <c r="C113" s="60" t="s">
        <v>160</v>
      </c>
      <c r="D113" s="65">
        <v>60</v>
      </c>
      <c r="E113" s="52">
        <f t="shared" si="2"/>
        <v>360</v>
      </c>
    </row>
    <row r="114" spans="1:5" ht="20.100000000000001" customHeight="1">
      <c r="A114" s="58">
        <v>6</v>
      </c>
      <c r="B114" s="59" t="s">
        <v>161</v>
      </c>
      <c r="C114" s="60" t="s">
        <v>162</v>
      </c>
      <c r="D114" s="65">
        <v>60</v>
      </c>
      <c r="E114" s="52">
        <f t="shared" si="2"/>
        <v>360</v>
      </c>
    </row>
    <row r="115" spans="1:5" ht="20.100000000000001" customHeight="1">
      <c r="A115" s="58">
        <v>1</v>
      </c>
      <c r="B115" s="61" t="s">
        <v>473</v>
      </c>
      <c r="C115" s="62" t="s">
        <v>472</v>
      </c>
      <c r="D115" s="65">
        <v>36</v>
      </c>
      <c r="E115" s="52">
        <f t="shared" si="2"/>
        <v>36</v>
      </c>
    </row>
    <row r="116" spans="1:5" ht="20.100000000000001" customHeight="1">
      <c r="A116" s="58">
        <v>2</v>
      </c>
      <c r="B116" s="61" t="s">
        <v>163</v>
      </c>
      <c r="C116" s="62" t="s">
        <v>164</v>
      </c>
      <c r="D116" s="65">
        <v>36</v>
      </c>
      <c r="E116" s="52">
        <f t="shared" si="2"/>
        <v>72</v>
      </c>
    </row>
    <row r="117" spans="1:5" ht="20.100000000000001" customHeight="1">
      <c r="A117" s="58">
        <v>4</v>
      </c>
      <c r="B117" s="61" t="s">
        <v>475</v>
      </c>
      <c r="C117" s="62" t="s">
        <v>474</v>
      </c>
      <c r="D117" s="65">
        <v>36</v>
      </c>
      <c r="E117" s="52">
        <f t="shared" si="2"/>
        <v>144</v>
      </c>
    </row>
    <row r="118" spans="1:5" ht="20.100000000000001" customHeight="1">
      <c r="A118" s="58">
        <v>2</v>
      </c>
      <c r="B118" s="61" t="s">
        <v>477</v>
      </c>
      <c r="C118" s="62" t="s">
        <v>476</v>
      </c>
      <c r="D118" s="65">
        <v>36</v>
      </c>
      <c r="E118" s="52">
        <f t="shared" si="2"/>
        <v>72</v>
      </c>
    </row>
    <row r="119" spans="1:5" ht="20.100000000000001" customHeight="1">
      <c r="A119" s="58">
        <v>2</v>
      </c>
      <c r="B119" s="61" t="s">
        <v>165</v>
      </c>
      <c r="C119" s="62" t="s">
        <v>166</v>
      </c>
      <c r="D119" s="65">
        <v>36</v>
      </c>
      <c r="E119" s="52">
        <f t="shared" si="2"/>
        <v>72</v>
      </c>
    </row>
    <row r="120" spans="1:5" ht="20.100000000000001" customHeight="1">
      <c r="A120" s="58">
        <v>2</v>
      </c>
      <c r="B120" s="61" t="s">
        <v>167</v>
      </c>
      <c r="C120" s="62" t="s">
        <v>168</v>
      </c>
      <c r="D120" s="65">
        <v>36</v>
      </c>
      <c r="E120" s="52">
        <f t="shared" si="2"/>
        <v>72</v>
      </c>
    </row>
    <row r="121" spans="1:5" ht="20.100000000000001" customHeight="1">
      <c r="A121" s="49">
        <v>11</v>
      </c>
      <c r="B121" s="56">
        <v>9</v>
      </c>
      <c r="C121" s="57" t="s">
        <v>169</v>
      </c>
      <c r="D121" s="65">
        <v>48</v>
      </c>
      <c r="E121" s="52">
        <f t="shared" si="2"/>
        <v>528</v>
      </c>
    </row>
    <row r="122" spans="1:5" ht="20.100000000000001" customHeight="1">
      <c r="A122" s="68">
        <v>2</v>
      </c>
      <c r="B122" s="63" t="s">
        <v>247</v>
      </c>
      <c r="C122" s="64" t="s">
        <v>248</v>
      </c>
      <c r="D122" s="65">
        <v>48</v>
      </c>
      <c r="E122" s="52">
        <f t="shared" si="2"/>
        <v>96</v>
      </c>
    </row>
    <row r="123" spans="1:5" ht="20.100000000000001" customHeight="1">
      <c r="A123" s="68">
        <v>4</v>
      </c>
      <c r="B123" s="63" t="s">
        <v>249</v>
      </c>
      <c r="C123" s="64" t="s">
        <v>250</v>
      </c>
      <c r="D123" s="65">
        <v>48</v>
      </c>
      <c r="E123" s="52">
        <f t="shared" si="2"/>
        <v>192</v>
      </c>
    </row>
    <row r="124" spans="1:5" ht="20.100000000000001" customHeight="1">
      <c r="A124" s="68">
        <v>4</v>
      </c>
      <c r="B124" s="63" t="s">
        <v>251</v>
      </c>
      <c r="C124" s="64" t="s">
        <v>252</v>
      </c>
      <c r="D124" s="65">
        <v>48</v>
      </c>
      <c r="E124" s="52">
        <f t="shared" si="2"/>
        <v>192</v>
      </c>
    </row>
    <row r="125" spans="1:5" ht="20.100000000000001" customHeight="1">
      <c r="A125" s="68">
        <v>4</v>
      </c>
      <c r="B125" s="63" t="s">
        <v>253</v>
      </c>
      <c r="C125" s="64" t="s">
        <v>254</v>
      </c>
      <c r="D125" s="65">
        <v>48</v>
      </c>
      <c r="E125" s="52">
        <f t="shared" si="2"/>
        <v>192</v>
      </c>
    </row>
    <row r="126" spans="1:5" ht="20.100000000000001" customHeight="1">
      <c r="A126" s="68">
        <v>4</v>
      </c>
      <c r="B126" s="63" t="s">
        <v>255</v>
      </c>
      <c r="C126" s="64" t="s">
        <v>256</v>
      </c>
      <c r="D126" s="65">
        <v>48</v>
      </c>
      <c r="E126" s="52">
        <f t="shared" si="2"/>
        <v>192</v>
      </c>
    </row>
    <row r="127" spans="1:5" ht="20.100000000000001" customHeight="1">
      <c r="A127" s="68">
        <v>4</v>
      </c>
      <c r="B127" s="63" t="s">
        <v>257</v>
      </c>
      <c r="C127" s="64" t="s">
        <v>258</v>
      </c>
      <c r="D127" s="65">
        <v>48</v>
      </c>
      <c r="E127" s="52">
        <f t="shared" si="2"/>
        <v>192</v>
      </c>
    </row>
    <row r="128" spans="1:5" ht="20.100000000000001" customHeight="1">
      <c r="A128" s="68">
        <v>4</v>
      </c>
      <c r="B128" s="63" t="s">
        <v>259</v>
      </c>
      <c r="C128" s="64" t="s">
        <v>260</v>
      </c>
      <c r="D128" s="65">
        <v>48</v>
      </c>
      <c r="E128" s="52">
        <f t="shared" si="2"/>
        <v>192</v>
      </c>
    </row>
    <row r="129" spans="1:5" ht="20.100000000000001" customHeight="1">
      <c r="A129" s="68">
        <v>4</v>
      </c>
      <c r="B129" s="63" t="s">
        <v>261</v>
      </c>
      <c r="C129" s="64" t="s">
        <v>262</v>
      </c>
      <c r="D129" s="65">
        <v>48</v>
      </c>
      <c r="E129" s="52">
        <f t="shared" si="2"/>
        <v>192</v>
      </c>
    </row>
    <row r="130" spans="1:5" ht="20.100000000000001" customHeight="1">
      <c r="A130" s="68">
        <v>4</v>
      </c>
      <c r="B130" s="63" t="s">
        <v>263</v>
      </c>
      <c r="C130" s="64" t="s">
        <v>264</v>
      </c>
      <c r="D130" s="65">
        <v>48</v>
      </c>
      <c r="E130" s="52">
        <f t="shared" si="2"/>
        <v>192</v>
      </c>
    </row>
    <row r="131" spans="1:5" ht="20.100000000000001" customHeight="1">
      <c r="A131" s="68">
        <v>4</v>
      </c>
      <c r="B131" s="63" t="s">
        <v>265</v>
      </c>
      <c r="C131" s="64" t="s">
        <v>266</v>
      </c>
      <c r="D131" s="65">
        <v>48</v>
      </c>
      <c r="E131" s="52">
        <f t="shared" si="2"/>
        <v>192</v>
      </c>
    </row>
    <row r="132" spans="1:5" ht="20.100000000000001" customHeight="1">
      <c r="A132" s="68">
        <v>4</v>
      </c>
      <c r="B132" s="63" t="s">
        <v>267</v>
      </c>
      <c r="C132" s="64" t="s">
        <v>268</v>
      </c>
      <c r="D132" s="65">
        <v>48</v>
      </c>
      <c r="E132" s="52">
        <f t="shared" si="2"/>
        <v>192</v>
      </c>
    </row>
    <row r="133" spans="1:5" ht="20.100000000000001" customHeight="1">
      <c r="A133" s="68">
        <v>4</v>
      </c>
      <c r="B133" s="63" t="s">
        <v>269</v>
      </c>
      <c r="C133" s="64" t="s">
        <v>270</v>
      </c>
      <c r="D133" s="65">
        <v>48</v>
      </c>
      <c r="E133" s="52">
        <f t="shared" si="2"/>
        <v>192</v>
      </c>
    </row>
    <row r="134" spans="1:5" ht="20.100000000000001" customHeight="1">
      <c r="A134" s="68">
        <v>4</v>
      </c>
      <c r="B134" s="63" t="s">
        <v>271</v>
      </c>
      <c r="C134" s="64" t="s">
        <v>272</v>
      </c>
      <c r="D134" s="65">
        <v>48</v>
      </c>
      <c r="E134" s="52">
        <f t="shared" si="2"/>
        <v>192</v>
      </c>
    </row>
    <row r="135" spans="1:5" ht="20.100000000000001" customHeight="1">
      <c r="A135" s="68">
        <v>4</v>
      </c>
      <c r="B135" s="63" t="s">
        <v>273</v>
      </c>
      <c r="C135" s="64" t="s">
        <v>274</v>
      </c>
      <c r="D135" s="65">
        <v>48</v>
      </c>
      <c r="E135" s="52">
        <f t="shared" si="2"/>
        <v>192</v>
      </c>
    </row>
    <row r="136" spans="1:5" ht="20.100000000000001" customHeight="1">
      <c r="A136" s="68">
        <v>4</v>
      </c>
      <c r="B136" s="63" t="s">
        <v>275</v>
      </c>
      <c r="C136" s="64" t="s">
        <v>276</v>
      </c>
      <c r="D136" s="65">
        <v>48</v>
      </c>
      <c r="E136" s="52">
        <f t="shared" si="2"/>
        <v>192</v>
      </c>
    </row>
    <row r="137" spans="1:5" ht="20.100000000000001" customHeight="1">
      <c r="A137" s="68">
        <v>2</v>
      </c>
      <c r="B137" s="63" t="s">
        <v>277</v>
      </c>
      <c r="C137" s="64" t="s">
        <v>278</v>
      </c>
      <c r="D137" s="65">
        <v>48</v>
      </c>
      <c r="E137" s="52">
        <f t="shared" si="2"/>
        <v>96</v>
      </c>
    </row>
    <row r="138" spans="1:5" ht="20.100000000000001" customHeight="1">
      <c r="A138" s="68">
        <v>2</v>
      </c>
      <c r="B138" s="63" t="s">
        <v>279</v>
      </c>
      <c r="C138" s="64" t="s">
        <v>280</v>
      </c>
      <c r="D138" s="65">
        <v>48</v>
      </c>
      <c r="E138" s="52">
        <f t="shared" si="2"/>
        <v>96</v>
      </c>
    </row>
    <row r="139" spans="1:5" ht="20.100000000000001" customHeight="1">
      <c r="A139" s="68">
        <v>2</v>
      </c>
      <c r="B139" s="63" t="s">
        <v>281</v>
      </c>
      <c r="C139" s="64" t="s">
        <v>282</v>
      </c>
      <c r="D139" s="65">
        <v>48</v>
      </c>
      <c r="E139" s="52">
        <f t="shared" si="2"/>
        <v>96</v>
      </c>
    </row>
    <row r="140" spans="1:5" ht="20.100000000000001" customHeight="1">
      <c r="A140" s="68">
        <v>2</v>
      </c>
      <c r="B140" s="63" t="s">
        <v>283</v>
      </c>
      <c r="C140" s="64" t="s">
        <v>284</v>
      </c>
      <c r="D140" s="65">
        <v>48</v>
      </c>
      <c r="E140" s="52">
        <f t="shared" si="2"/>
        <v>96</v>
      </c>
    </row>
    <row r="141" spans="1:5" ht="20.100000000000001" customHeight="1">
      <c r="A141" s="68">
        <v>4</v>
      </c>
      <c r="B141" s="63" t="s">
        <v>285</v>
      </c>
      <c r="C141" s="64" t="s">
        <v>286</v>
      </c>
      <c r="D141" s="65">
        <v>48</v>
      </c>
      <c r="E141" s="52">
        <f t="shared" si="2"/>
        <v>192</v>
      </c>
    </row>
    <row r="142" spans="1:5" ht="20.100000000000001" customHeight="1">
      <c r="A142" s="68">
        <v>2</v>
      </c>
      <c r="B142" s="63" t="s">
        <v>287</v>
      </c>
      <c r="C142" s="64" t="s">
        <v>288</v>
      </c>
      <c r="D142" s="65">
        <v>48</v>
      </c>
      <c r="E142" s="52">
        <f t="shared" si="2"/>
        <v>96</v>
      </c>
    </row>
    <row r="143" spans="1:5" ht="20.100000000000001" customHeight="1">
      <c r="A143" s="68">
        <v>2</v>
      </c>
      <c r="B143" s="63" t="s">
        <v>289</v>
      </c>
      <c r="C143" s="64" t="s">
        <v>290</v>
      </c>
      <c r="D143" s="65">
        <v>48</v>
      </c>
      <c r="E143" s="52">
        <f t="shared" si="2"/>
        <v>96</v>
      </c>
    </row>
    <row r="144" spans="1:5" ht="20.100000000000001" customHeight="1">
      <c r="A144" s="68">
        <v>2</v>
      </c>
      <c r="B144" s="63" t="s">
        <v>291</v>
      </c>
      <c r="C144" s="64" t="s">
        <v>292</v>
      </c>
      <c r="D144" s="65">
        <v>48</v>
      </c>
      <c r="E144" s="52">
        <f t="shared" si="2"/>
        <v>96</v>
      </c>
    </row>
    <row r="145" spans="1:5" ht="20.100000000000001" customHeight="1">
      <c r="A145" s="68">
        <v>2</v>
      </c>
      <c r="B145" s="63" t="s">
        <v>293</v>
      </c>
      <c r="C145" s="64" t="s">
        <v>294</v>
      </c>
      <c r="D145" s="65">
        <v>48</v>
      </c>
      <c r="E145" s="52">
        <f t="shared" si="2"/>
        <v>96</v>
      </c>
    </row>
    <row r="146" spans="1:5" ht="20.100000000000001" customHeight="1">
      <c r="A146" s="68">
        <v>4</v>
      </c>
      <c r="B146" s="63" t="s">
        <v>295</v>
      </c>
      <c r="C146" s="62" t="s">
        <v>296</v>
      </c>
      <c r="D146" s="65">
        <v>60</v>
      </c>
      <c r="E146" s="52">
        <f t="shared" si="2"/>
        <v>240</v>
      </c>
    </row>
    <row r="147" spans="1:5" ht="20.100000000000001" customHeight="1">
      <c r="A147" s="68">
        <v>6</v>
      </c>
      <c r="B147" s="63" t="s">
        <v>297</v>
      </c>
      <c r="C147" s="62" t="s">
        <v>298</v>
      </c>
      <c r="D147" s="65">
        <v>60</v>
      </c>
      <c r="E147" s="52">
        <f t="shared" si="2"/>
        <v>360</v>
      </c>
    </row>
    <row r="148" spans="1:5" ht="20.100000000000001" customHeight="1">
      <c r="A148" s="68">
        <v>6</v>
      </c>
      <c r="B148" s="63" t="s">
        <v>299</v>
      </c>
      <c r="C148" s="62" t="s">
        <v>300</v>
      </c>
      <c r="D148" s="65">
        <v>60</v>
      </c>
      <c r="E148" s="52">
        <f t="shared" si="2"/>
        <v>360</v>
      </c>
    </row>
    <row r="149" spans="1:5" ht="20.100000000000001" customHeight="1">
      <c r="A149" s="68">
        <v>6</v>
      </c>
      <c r="B149" s="63" t="s">
        <v>301</v>
      </c>
      <c r="C149" s="62" t="s">
        <v>302</v>
      </c>
      <c r="D149" s="65">
        <v>60</v>
      </c>
      <c r="E149" s="52">
        <f t="shared" si="2"/>
        <v>360</v>
      </c>
    </row>
    <row r="150" spans="1:5" ht="20.100000000000001" customHeight="1">
      <c r="A150" s="68">
        <v>6</v>
      </c>
      <c r="B150" s="63" t="s">
        <v>303</v>
      </c>
      <c r="C150" s="62" t="s">
        <v>304</v>
      </c>
      <c r="D150" s="65">
        <v>60</v>
      </c>
      <c r="E150" s="52">
        <f t="shared" si="2"/>
        <v>360</v>
      </c>
    </row>
    <row r="151" spans="1:5" ht="20.100000000000001" customHeight="1">
      <c r="A151" s="68">
        <v>6</v>
      </c>
      <c r="B151" s="63" t="s">
        <v>305</v>
      </c>
      <c r="C151" s="62" t="s">
        <v>306</v>
      </c>
      <c r="D151" s="65">
        <v>60</v>
      </c>
      <c r="E151" s="52">
        <f t="shared" si="2"/>
        <v>360</v>
      </c>
    </row>
    <row r="152" spans="1:5" ht="20.100000000000001" customHeight="1">
      <c r="A152" s="68">
        <v>6</v>
      </c>
      <c r="B152" s="63" t="s">
        <v>307</v>
      </c>
      <c r="C152" s="62" t="s">
        <v>308</v>
      </c>
      <c r="D152" s="65">
        <v>60</v>
      </c>
      <c r="E152" s="52">
        <f t="shared" si="2"/>
        <v>360</v>
      </c>
    </row>
    <row r="153" spans="1:5" ht="20.100000000000001" customHeight="1">
      <c r="A153" s="68">
        <v>6</v>
      </c>
      <c r="B153" s="63" t="s">
        <v>309</v>
      </c>
      <c r="C153" s="62" t="s">
        <v>310</v>
      </c>
      <c r="D153" s="65">
        <v>60</v>
      </c>
      <c r="E153" s="52">
        <f t="shared" si="2"/>
        <v>360</v>
      </c>
    </row>
    <row r="154" spans="1:5" ht="20.100000000000001" customHeight="1">
      <c r="A154" s="68">
        <v>6</v>
      </c>
      <c r="B154" s="63" t="s">
        <v>311</v>
      </c>
      <c r="C154" s="62" t="s">
        <v>312</v>
      </c>
      <c r="D154" s="65">
        <v>60</v>
      </c>
      <c r="E154" s="52">
        <f t="shared" si="2"/>
        <v>360</v>
      </c>
    </row>
    <row r="155" spans="1:5" ht="20.100000000000001" customHeight="1">
      <c r="A155" s="68">
        <v>6</v>
      </c>
      <c r="B155" s="63" t="s">
        <v>313</v>
      </c>
      <c r="C155" s="62" t="s">
        <v>314</v>
      </c>
      <c r="D155" s="65">
        <v>60</v>
      </c>
      <c r="E155" s="52">
        <f t="shared" si="2"/>
        <v>360</v>
      </c>
    </row>
    <row r="156" spans="1:5" ht="20.100000000000001" customHeight="1">
      <c r="A156" s="68">
        <v>6</v>
      </c>
      <c r="B156" s="63" t="s">
        <v>315</v>
      </c>
      <c r="C156" s="62" t="s">
        <v>316</v>
      </c>
      <c r="D156" s="65">
        <v>60</v>
      </c>
      <c r="E156" s="52">
        <f t="shared" si="2"/>
        <v>360</v>
      </c>
    </row>
    <row r="157" spans="1:5" ht="20.100000000000001" customHeight="1">
      <c r="A157" s="68">
        <v>6</v>
      </c>
      <c r="B157" s="63" t="s">
        <v>317</v>
      </c>
      <c r="C157" s="62" t="s">
        <v>318</v>
      </c>
      <c r="D157" s="65">
        <v>60</v>
      </c>
      <c r="E157" s="52">
        <f t="shared" si="2"/>
        <v>360</v>
      </c>
    </row>
    <row r="158" spans="1:5" ht="20.100000000000001" customHeight="1">
      <c r="A158" s="68">
        <v>6</v>
      </c>
      <c r="B158" s="63" t="s">
        <v>319</v>
      </c>
      <c r="C158" s="62" t="s">
        <v>320</v>
      </c>
      <c r="D158" s="65">
        <v>60</v>
      </c>
      <c r="E158" s="52">
        <f t="shared" si="2"/>
        <v>360</v>
      </c>
    </row>
    <row r="159" spans="1:5" ht="20.100000000000001" customHeight="1">
      <c r="A159" s="68">
        <v>6</v>
      </c>
      <c r="B159" s="63" t="s">
        <v>321</v>
      </c>
      <c r="C159" s="62" t="s">
        <v>322</v>
      </c>
      <c r="D159" s="65">
        <v>60</v>
      </c>
      <c r="E159" s="52">
        <f t="shared" si="2"/>
        <v>360</v>
      </c>
    </row>
    <row r="160" spans="1:5" ht="20.100000000000001" customHeight="1">
      <c r="A160" s="68">
        <v>6</v>
      </c>
      <c r="B160" s="63" t="s">
        <v>323</v>
      </c>
      <c r="C160" s="62" t="s">
        <v>324</v>
      </c>
      <c r="D160" s="65">
        <v>60</v>
      </c>
      <c r="E160" s="52">
        <f t="shared" si="2"/>
        <v>360</v>
      </c>
    </row>
    <row r="161" spans="1:5" ht="20.100000000000001" customHeight="1">
      <c r="A161" s="68">
        <v>2</v>
      </c>
      <c r="B161" s="63" t="s">
        <v>325</v>
      </c>
      <c r="C161" s="62" t="s">
        <v>326</v>
      </c>
      <c r="D161" s="65">
        <v>60</v>
      </c>
      <c r="E161" s="52">
        <f t="shared" si="2"/>
        <v>120</v>
      </c>
    </row>
    <row r="162" spans="1:5" ht="20.100000000000001" customHeight="1">
      <c r="A162" s="68">
        <v>2</v>
      </c>
      <c r="B162" s="63" t="s">
        <v>327</v>
      </c>
      <c r="C162" s="62" t="s">
        <v>328</v>
      </c>
      <c r="D162" s="65">
        <v>60</v>
      </c>
      <c r="E162" s="52">
        <f t="shared" si="2"/>
        <v>120</v>
      </c>
    </row>
    <row r="163" spans="1:5" ht="20.100000000000001" customHeight="1">
      <c r="A163" s="68">
        <v>6</v>
      </c>
      <c r="B163" s="63" t="s">
        <v>329</v>
      </c>
      <c r="C163" s="62" t="s">
        <v>330</v>
      </c>
      <c r="D163" s="65">
        <v>60</v>
      </c>
      <c r="E163" s="52">
        <f t="shared" si="2"/>
        <v>360</v>
      </c>
    </row>
    <row r="164" spans="1:5" ht="20.100000000000001" customHeight="1">
      <c r="A164" s="68">
        <v>2</v>
      </c>
      <c r="B164" s="63" t="s">
        <v>331</v>
      </c>
      <c r="C164" s="62" t="s">
        <v>332</v>
      </c>
      <c r="D164" s="65">
        <v>60</v>
      </c>
      <c r="E164" s="52">
        <f t="shared" si="2"/>
        <v>120</v>
      </c>
    </row>
    <row r="165" spans="1:5" ht="20.100000000000001" customHeight="1">
      <c r="A165" s="68">
        <v>2</v>
      </c>
      <c r="B165" s="63" t="s">
        <v>333</v>
      </c>
      <c r="C165" s="62" t="s">
        <v>334</v>
      </c>
      <c r="D165" s="65">
        <v>60</v>
      </c>
      <c r="E165" s="52">
        <f t="shared" si="2"/>
        <v>120</v>
      </c>
    </row>
    <row r="166" spans="1:5" ht="20.100000000000001" customHeight="1">
      <c r="A166" s="68">
        <v>6</v>
      </c>
      <c r="B166" s="63" t="s">
        <v>335</v>
      </c>
      <c r="C166" s="62" t="s">
        <v>336</v>
      </c>
      <c r="D166" s="65">
        <v>60</v>
      </c>
      <c r="E166" s="52">
        <f t="shared" ref="E166:E183" si="3">(A166*D166)</f>
        <v>360</v>
      </c>
    </row>
    <row r="167" spans="1:5" ht="20.100000000000001" customHeight="1">
      <c r="A167" s="68">
        <v>4</v>
      </c>
      <c r="B167" s="63" t="s">
        <v>337</v>
      </c>
      <c r="C167" s="62" t="s">
        <v>338</v>
      </c>
      <c r="D167" s="65">
        <v>60</v>
      </c>
      <c r="E167" s="52">
        <f t="shared" si="3"/>
        <v>240</v>
      </c>
    </row>
    <row r="168" spans="1:5" ht="20.100000000000001" customHeight="1">
      <c r="A168" s="68">
        <v>4</v>
      </c>
      <c r="B168" s="63" t="s">
        <v>339</v>
      </c>
      <c r="C168" s="62" t="s">
        <v>340</v>
      </c>
      <c r="D168" s="65">
        <v>60</v>
      </c>
      <c r="E168" s="52">
        <f t="shared" si="3"/>
        <v>240</v>
      </c>
    </row>
    <row r="169" spans="1:5" ht="20.100000000000001" customHeight="1">
      <c r="A169" s="68">
        <v>4</v>
      </c>
      <c r="B169" s="63" t="s">
        <v>341</v>
      </c>
      <c r="C169" s="62" t="s">
        <v>342</v>
      </c>
      <c r="D169" s="65">
        <v>60</v>
      </c>
      <c r="E169" s="52">
        <f t="shared" si="3"/>
        <v>240</v>
      </c>
    </row>
    <row r="170" spans="1:5" ht="20.100000000000001" customHeight="1">
      <c r="A170" s="68">
        <v>4</v>
      </c>
      <c r="B170" s="63" t="s">
        <v>343</v>
      </c>
      <c r="C170" s="62" t="s">
        <v>344</v>
      </c>
      <c r="D170" s="65">
        <v>60</v>
      </c>
      <c r="E170" s="52">
        <f t="shared" si="3"/>
        <v>240</v>
      </c>
    </row>
    <row r="171" spans="1:5" ht="20.100000000000001" customHeight="1">
      <c r="A171" s="68">
        <v>2</v>
      </c>
      <c r="B171" s="63" t="s">
        <v>345</v>
      </c>
      <c r="C171" s="62" t="s">
        <v>346</v>
      </c>
      <c r="D171" s="65">
        <v>48</v>
      </c>
      <c r="E171" s="52">
        <f t="shared" si="3"/>
        <v>96</v>
      </c>
    </row>
    <row r="172" spans="1:5" ht="20.100000000000001" customHeight="1">
      <c r="A172" s="68">
        <v>2</v>
      </c>
      <c r="B172" s="63" t="s">
        <v>347</v>
      </c>
      <c r="C172" s="62" t="s">
        <v>348</v>
      </c>
      <c r="D172" s="65">
        <v>48</v>
      </c>
      <c r="E172" s="52">
        <f t="shared" si="3"/>
        <v>96</v>
      </c>
    </row>
    <row r="173" spans="1:5" ht="20.100000000000001" customHeight="1">
      <c r="A173" s="68">
        <v>2</v>
      </c>
      <c r="B173" s="63" t="s">
        <v>349</v>
      </c>
      <c r="C173" s="62" t="s">
        <v>350</v>
      </c>
      <c r="D173" s="65">
        <v>48</v>
      </c>
      <c r="E173" s="52">
        <f t="shared" si="3"/>
        <v>96</v>
      </c>
    </row>
    <row r="174" spans="1:5" ht="20.100000000000001" customHeight="1">
      <c r="A174" s="68">
        <v>2</v>
      </c>
      <c r="B174" s="63" t="s">
        <v>351</v>
      </c>
      <c r="C174" s="62" t="s">
        <v>352</v>
      </c>
      <c r="D174" s="65">
        <v>48</v>
      </c>
      <c r="E174" s="52">
        <f t="shared" si="3"/>
        <v>96</v>
      </c>
    </row>
    <row r="175" spans="1:5" ht="20.100000000000001" customHeight="1">
      <c r="A175" s="68">
        <v>2</v>
      </c>
      <c r="B175" s="63" t="s">
        <v>353</v>
      </c>
      <c r="C175" s="62" t="s">
        <v>354</v>
      </c>
      <c r="D175" s="65">
        <v>48</v>
      </c>
      <c r="E175" s="52">
        <f t="shared" si="3"/>
        <v>96</v>
      </c>
    </row>
    <row r="176" spans="1:5" ht="20.100000000000001" customHeight="1">
      <c r="A176" s="68">
        <v>2</v>
      </c>
      <c r="B176" s="63" t="s">
        <v>355</v>
      </c>
      <c r="C176" s="62" t="s">
        <v>356</v>
      </c>
      <c r="D176" s="65">
        <v>48</v>
      </c>
      <c r="E176" s="52">
        <f t="shared" si="3"/>
        <v>96</v>
      </c>
    </row>
    <row r="177" spans="1:5" ht="20.100000000000001" customHeight="1">
      <c r="A177" s="68">
        <v>2</v>
      </c>
      <c r="B177" s="63" t="s">
        <v>357</v>
      </c>
      <c r="C177" s="62" t="s">
        <v>358</v>
      </c>
      <c r="D177" s="65">
        <v>48</v>
      </c>
      <c r="E177" s="52">
        <f t="shared" si="3"/>
        <v>96</v>
      </c>
    </row>
    <row r="178" spans="1:5" ht="20.100000000000001" customHeight="1">
      <c r="A178" s="68">
        <v>2</v>
      </c>
      <c r="B178" s="63" t="s">
        <v>359</v>
      </c>
      <c r="C178" s="62" t="s">
        <v>360</v>
      </c>
      <c r="D178" s="65">
        <v>48</v>
      </c>
      <c r="E178" s="52">
        <f t="shared" si="3"/>
        <v>96</v>
      </c>
    </row>
    <row r="179" spans="1:5" ht="20.100000000000001" customHeight="1">
      <c r="A179" s="68">
        <v>2</v>
      </c>
      <c r="B179" s="63" t="s">
        <v>361</v>
      </c>
      <c r="C179" s="62" t="s">
        <v>362</v>
      </c>
      <c r="D179" s="65">
        <v>48</v>
      </c>
      <c r="E179" s="52">
        <f t="shared" si="3"/>
        <v>96</v>
      </c>
    </row>
    <row r="180" spans="1:5" ht="20.100000000000001" customHeight="1">
      <c r="A180" s="49">
        <v>2</v>
      </c>
      <c r="B180" s="55" t="s">
        <v>170</v>
      </c>
      <c r="C180" s="57" t="s">
        <v>171</v>
      </c>
      <c r="D180" s="65">
        <v>14.4</v>
      </c>
      <c r="E180" s="52">
        <f t="shared" si="3"/>
        <v>28.8</v>
      </c>
    </row>
    <row r="181" spans="1:5" ht="20.100000000000001" customHeight="1">
      <c r="A181" s="49">
        <v>2</v>
      </c>
      <c r="B181" s="55" t="s">
        <v>172</v>
      </c>
      <c r="C181" s="57" t="s">
        <v>173</v>
      </c>
      <c r="D181" s="65">
        <v>14.4</v>
      </c>
      <c r="E181" s="52">
        <f t="shared" si="3"/>
        <v>28.8</v>
      </c>
    </row>
    <row r="182" spans="1:5" ht="20.100000000000001" customHeight="1">
      <c r="A182" s="49">
        <v>2</v>
      </c>
      <c r="B182" s="55" t="s">
        <v>174</v>
      </c>
      <c r="C182" s="57" t="s">
        <v>175</v>
      </c>
      <c r="D182" s="65">
        <v>14.4</v>
      </c>
      <c r="E182" s="52">
        <f t="shared" si="3"/>
        <v>28.8</v>
      </c>
    </row>
    <row r="183" spans="1:5" ht="20.100000000000001" customHeight="1">
      <c r="A183" s="49">
        <v>1</v>
      </c>
      <c r="B183" s="55" t="s">
        <v>176</v>
      </c>
      <c r="C183" s="57" t="s">
        <v>177</v>
      </c>
      <c r="D183" s="65">
        <v>14.4</v>
      </c>
      <c r="E183" s="52">
        <f t="shared" si="3"/>
        <v>14.4</v>
      </c>
    </row>
    <row r="184" spans="1:5" ht="20.100000000000001" customHeight="1">
      <c r="A184" s="67">
        <v>2</v>
      </c>
      <c r="B184" s="30" t="s">
        <v>413</v>
      </c>
      <c r="C184" s="44" t="s">
        <v>414</v>
      </c>
      <c r="D184" s="32">
        <v>264</v>
      </c>
      <c r="E184" s="33">
        <f>(A184*D184)</f>
        <v>528</v>
      </c>
    </row>
    <row r="185" spans="1:5" ht="20.100000000000001" customHeight="1">
      <c r="A185" s="67">
        <v>2</v>
      </c>
      <c r="B185" s="30" t="s">
        <v>415</v>
      </c>
      <c r="C185" s="44" t="s">
        <v>416</v>
      </c>
      <c r="D185" s="32">
        <v>264</v>
      </c>
      <c r="E185" s="33">
        <f t="shared" ref="E185:E216" si="4">(A185*D185)</f>
        <v>528</v>
      </c>
    </row>
    <row r="186" spans="1:5" ht="20.100000000000001" customHeight="1">
      <c r="A186" s="67">
        <v>2</v>
      </c>
      <c r="B186" s="30" t="s">
        <v>417</v>
      </c>
      <c r="C186" s="44" t="s">
        <v>418</v>
      </c>
      <c r="D186" s="32">
        <v>264</v>
      </c>
      <c r="E186" s="33">
        <f t="shared" si="4"/>
        <v>528</v>
      </c>
    </row>
    <row r="187" spans="1:5" ht="20.100000000000001" customHeight="1">
      <c r="A187" s="67">
        <v>2</v>
      </c>
      <c r="B187" s="30" t="s">
        <v>419</v>
      </c>
      <c r="C187" s="44" t="s">
        <v>420</v>
      </c>
      <c r="D187" s="32">
        <v>264</v>
      </c>
      <c r="E187" s="33">
        <f t="shared" si="4"/>
        <v>528</v>
      </c>
    </row>
    <row r="188" spans="1:5" ht="20.100000000000001" customHeight="1">
      <c r="A188" s="67">
        <v>2</v>
      </c>
      <c r="B188" s="30" t="s">
        <v>421</v>
      </c>
      <c r="C188" s="44" t="s">
        <v>422</v>
      </c>
      <c r="D188" s="32">
        <v>264</v>
      </c>
      <c r="E188" s="33">
        <f t="shared" si="4"/>
        <v>528</v>
      </c>
    </row>
    <row r="189" spans="1:5" ht="20.100000000000001" customHeight="1">
      <c r="A189" s="67">
        <v>2</v>
      </c>
      <c r="B189" s="30" t="s">
        <v>423</v>
      </c>
      <c r="C189" s="44" t="s">
        <v>424</v>
      </c>
      <c r="D189" s="32">
        <v>264</v>
      </c>
      <c r="E189" s="33">
        <f t="shared" si="4"/>
        <v>528</v>
      </c>
    </row>
    <row r="190" spans="1:5" ht="20.100000000000001" customHeight="1">
      <c r="A190" s="67">
        <v>2</v>
      </c>
      <c r="B190" s="30" t="s">
        <v>425</v>
      </c>
      <c r="C190" s="44" t="s">
        <v>426</v>
      </c>
      <c r="D190" s="32">
        <v>264</v>
      </c>
      <c r="E190" s="33">
        <f t="shared" si="4"/>
        <v>528</v>
      </c>
    </row>
    <row r="191" spans="1:5" ht="20.100000000000001" customHeight="1">
      <c r="A191" s="67">
        <v>2</v>
      </c>
      <c r="B191" s="34" t="s">
        <v>427</v>
      </c>
      <c r="C191" s="44" t="s">
        <v>428</v>
      </c>
      <c r="D191" s="32">
        <v>264</v>
      </c>
      <c r="E191" s="33">
        <f t="shared" si="4"/>
        <v>528</v>
      </c>
    </row>
    <row r="192" spans="1:5" ht="20.100000000000001" customHeight="1">
      <c r="A192" s="67">
        <v>2</v>
      </c>
      <c r="B192" s="34" t="s">
        <v>429</v>
      </c>
      <c r="C192" s="44" t="s">
        <v>430</v>
      </c>
      <c r="D192" s="32">
        <v>264</v>
      </c>
      <c r="E192" s="33">
        <f t="shared" si="4"/>
        <v>528</v>
      </c>
    </row>
    <row r="193" spans="1:5" ht="20.100000000000001" customHeight="1">
      <c r="A193" s="67">
        <v>2</v>
      </c>
      <c r="B193" s="34" t="s">
        <v>431</v>
      </c>
      <c r="C193" s="44" t="s">
        <v>432</v>
      </c>
      <c r="D193" s="32">
        <v>264</v>
      </c>
      <c r="E193" s="33">
        <f t="shared" si="4"/>
        <v>528</v>
      </c>
    </row>
    <row r="194" spans="1:5" ht="20.100000000000001" customHeight="1">
      <c r="A194" s="67">
        <v>2</v>
      </c>
      <c r="B194" s="34" t="s">
        <v>433</v>
      </c>
      <c r="C194" s="44" t="s">
        <v>434</v>
      </c>
      <c r="D194" s="32">
        <v>264</v>
      </c>
      <c r="E194" s="33">
        <f t="shared" si="4"/>
        <v>528</v>
      </c>
    </row>
    <row r="195" spans="1:5" ht="20.100000000000001" customHeight="1">
      <c r="A195" s="67">
        <v>2</v>
      </c>
      <c r="B195" s="34" t="s">
        <v>435</v>
      </c>
      <c r="C195" s="31" t="s">
        <v>436</v>
      </c>
      <c r="D195" s="32">
        <v>264</v>
      </c>
      <c r="E195" s="33">
        <f t="shared" si="4"/>
        <v>528</v>
      </c>
    </row>
    <row r="196" spans="1:5" ht="20.100000000000001" customHeight="1">
      <c r="A196" s="67">
        <v>2</v>
      </c>
      <c r="B196" s="34" t="s">
        <v>437</v>
      </c>
      <c r="C196" s="31" t="s">
        <v>438</v>
      </c>
      <c r="D196" s="32">
        <v>264</v>
      </c>
      <c r="E196" s="33">
        <f t="shared" si="4"/>
        <v>528</v>
      </c>
    </row>
    <row r="197" spans="1:5" ht="20.100000000000001" customHeight="1">
      <c r="A197" s="67">
        <v>2</v>
      </c>
      <c r="B197" s="34" t="s">
        <v>439</v>
      </c>
      <c r="C197" s="31" t="s">
        <v>440</v>
      </c>
      <c r="D197" s="32">
        <v>264</v>
      </c>
      <c r="E197" s="33">
        <f t="shared" si="4"/>
        <v>528</v>
      </c>
    </row>
    <row r="198" spans="1:5" ht="20.100000000000001" customHeight="1">
      <c r="A198" s="67">
        <v>2</v>
      </c>
      <c r="B198" s="34" t="s">
        <v>441</v>
      </c>
      <c r="C198" s="31" t="s">
        <v>442</v>
      </c>
      <c r="D198" s="32">
        <v>264</v>
      </c>
      <c r="E198" s="33">
        <f t="shared" si="4"/>
        <v>528</v>
      </c>
    </row>
    <row r="199" spans="1:5" ht="20.100000000000001" customHeight="1">
      <c r="A199" s="67">
        <v>2</v>
      </c>
      <c r="B199" s="34">
        <v>60640110</v>
      </c>
      <c r="C199" s="31" t="s">
        <v>443</v>
      </c>
      <c r="D199" s="32">
        <v>264</v>
      </c>
      <c r="E199" s="33">
        <f t="shared" ref="E199:E214" si="5">(A199*D199)</f>
        <v>528</v>
      </c>
    </row>
    <row r="200" spans="1:5" ht="20.100000000000001" customHeight="1">
      <c r="A200" s="93">
        <v>3</v>
      </c>
      <c r="B200" s="93" t="s">
        <v>482</v>
      </c>
      <c r="C200" s="91" t="s">
        <v>483</v>
      </c>
      <c r="D200" s="92">
        <v>192</v>
      </c>
      <c r="E200" s="33">
        <f t="shared" si="5"/>
        <v>576</v>
      </c>
    </row>
    <row r="201" spans="1:5" ht="20.100000000000001" customHeight="1">
      <c r="A201" s="93">
        <v>3</v>
      </c>
      <c r="B201" s="93" t="s">
        <v>482</v>
      </c>
      <c r="C201" s="91" t="s">
        <v>484</v>
      </c>
      <c r="D201" s="92">
        <v>192</v>
      </c>
      <c r="E201" s="33">
        <f t="shared" si="5"/>
        <v>576</v>
      </c>
    </row>
    <row r="202" spans="1:5" ht="20.100000000000001" customHeight="1">
      <c r="A202" s="93">
        <v>3</v>
      </c>
      <c r="B202" s="93" t="s">
        <v>485</v>
      </c>
      <c r="C202" s="91" t="s">
        <v>486</v>
      </c>
      <c r="D202" s="92">
        <v>192</v>
      </c>
      <c r="E202" s="33">
        <f t="shared" si="5"/>
        <v>576</v>
      </c>
    </row>
    <row r="203" spans="1:5" ht="20.100000000000001" customHeight="1">
      <c r="A203" s="93">
        <v>3</v>
      </c>
      <c r="B203" s="93" t="s">
        <v>487</v>
      </c>
      <c r="C203" s="91" t="s">
        <v>488</v>
      </c>
      <c r="D203" s="92">
        <v>192</v>
      </c>
      <c r="E203" s="33">
        <f t="shared" si="5"/>
        <v>576</v>
      </c>
    </row>
    <row r="204" spans="1:5" ht="20.100000000000001" customHeight="1">
      <c r="A204" s="93">
        <v>3</v>
      </c>
      <c r="B204" s="93" t="s">
        <v>489</v>
      </c>
      <c r="C204" s="91" t="s">
        <v>490</v>
      </c>
      <c r="D204" s="92">
        <v>192</v>
      </c>
      <c r="E204" s="33">
        <f t="shared" si="5"/>
        <v>576</v>
      </c>
    </row>
    <row r="205" spans="1:5" ht="20.100000000000001" customHeight="1">
      <c r="A205" s="93">
        <v>3</v>
      </c>
      <c r="B205" s="93" t="s">
        <v>491</v>
      </c>
      <c r="C205" s="91" t="s">
        <v>492</v>
      </c>
      <c r="D205" s="92">
        <v>192</v>
      </c>
      <c r="E205" s="33">
        <f t="shared" si="5"/>
        <v>576</v>
      </c>
    </row>
    <row r="206" spans="1:5" ht="20.100000000000001" customHeight="1">
      <c r="A206" s="93">
        <v>3</v>
      </c>
      <c r="B206" s="93" t="s">
        <v>493</v>
      </c>
      <c r="C206" s="91" t="s">
        <v>494</v>
      </c>
      <c r="D206" s="92">
        <v>192</v>
      </c>
      <c r="E206" s="33">
        <f t="shared" si="5"/>
        <v>576</v>
      </c>
    </row>
    <row r="207" spans="1:5" ht="20.100000000000001" customHeight="1">
      <c r="A207" s="93">
        <v>3</v>
      </c>
      <c r="B207" s="93" t="s">
        <v>495</v>
      </c>
      <c r="C207" s="91" t="s">
        <v>496</v>
      </c>
      <c r="D207" s="92">
        <v>192</v>
      </c>
      <c r="E207" s="33">
        <f t="shared" si="5"/>
        <v>576</v>
      </c>
    </row>
    <row r="208" spans="1:5" ht="20.100000000000001" customHeight="1">
      <c r="A208" s="93">
        <v>3</v>
      </c>
      <c r="B208" s="93" t="s">
        <v>497</v>
      </c>
      <c r="C208" s="91" t="s">
        <v>498</v>
      </c>
      <c r="D208" s="92">
        <v>192</v>
      </c>
      <c r="E208" s="33">
        <f t="shared" si="5"/>
        <v>576</v>
      </c>
    </row>
    <row r="209" spans="1:5" ht="20.100000000000001" customHeight="1">
      <c r="A209" s="93">
        <v>3</v>
      </c>
      <c r="B209" s="93" t="s">
        <v>499</v>
      </c>
      <c r="C209" s="91" t="s">
        <v>500</v>
      </c>
      <c r="D209" s="92">
        <v>192</v>
      </c>
      <c r="E209" s="33">
        <f t="shared" si="5"/>
        <v>576</v>
      </c>
    </row>
    <row r="210" spans="1:5" ht="20.100000000000001" customHeight="1">
      <c r="A210" s="93">
        <v>3</v>
      </c>
      <c r="B210" s="93" t="s">
        <v>501</v>
      </c>
      <c r="C210" s="91" t="s">
        <v>502</v>
      </c>
      <c r="D210" s="92">
        <v>192</v>
      </c>
      <c r="E210" s="33">
        <f t="shared" si="5"/>
        <v>576</v>
      </c>
    </row>
    <row r="211" spans="1:5" ht="20.100000000000001" customHeight="1">
      <c r="A211" s="93">
        <v>2</v>
      </c>
      <c r="B211" s="93" t="s">
        <v>503</v>
      </c>
      <c r="C211" s="91" t="s">
        <v>504</v>
      </c>
      <c r="D211" s="92">
        <v>192</v>
      </c>
      <c r="E211" s="33">
        <f t="shared" si="5"/>
        <v>384</v>
      </c>
    </row>
    <row r="212" spans="1:5" ht="20.100000000000001" customHeight="1">
      <c r="A212" s="93">
        <v>2</v>
      </c>
      <c r="B212" s="93" t="s">
        <v>505</v>
      </c>
      <c r="C212" s="91" t="s">
        <v>506</v>
      </c>
      <c r="D212" s="92">
        <v>192</v>
      </c>
      <c r="E212" s="33">
        <f t="shared" si="5"/>
        <v>384</v>
      </c>
    </row>
    <row r="213" spans="1:5" ht="20.100000000000001" customHeight="1">
      <c r="A213" s="93">
        <v>2</v>
      </c>
      <c r="B213" s="93" t="s">
        <v>507</v>
      </c>
      <c r="C213" s="91" t="s">
        <v>508</v>
      </c>
      <c r="D213" s="92">
        <v>192</v>
      </c>
      <c r="E213" s="33">
        <f t="shared" si="5"/>
        <v>384</v>
      </c>
    </row>
    <row r="214" spans="1:5" ht="20.100000000000001" customHeight="1">
      <c r="A214" s="93">
        <v>2</v>
      </c>
      <c r="B214" s="93" t="s">
        <v>509</v>
      </c>
      <c r="C214" s="91" t="s">
        <v>510</v>
      </c>
      <c r="D214" s="92">
        <v>192</v>
      </c>
      <c r="E214" s="33">
        <f t="shared" si="5"/>
        <v>384</v>
      </c>
    </row>
    <row r="215" spans="1:5" ht="20.100000000000001" customHeight="1">
      <c r="A215" s="93">
        <v>1</v>
      </c>
      <c r="B215" s="93">
        <v>883843</v>
      </c>
      <c r="C215" s="91" t="s">
        <v>511</v>
      </c>
      <c r="D215" s="92"/>
      <c r="E215" s="33"/>
    </row>
    <row r="216" spans="1:5" ht="20.100000000000001" customHeight="1">
      <c r="A216" s="67">
        <v>2</v>
      </c>
      <c r="B216" s="34">
        <v>883839</v>
      </c>
      <c r="C216" s="31" t="s">
        <v>512</v>
      </c>
      <c r="D216" s="32"/>
      <c r="E216" s="33">
        <f t="shared" si="4"/>
        <v>0</v>
      </c>
    </row>
    <row r="217" spans="1:5" ht="20.100000000000001" customHeight="1">
      <c r="A217" s="29"/>
      <c r="B217" s="34"/>
      <c r="C217" s="66" t="s">
        <v>460</v>
      </c>
      <c r="D217" s="32"/>
      <c r="E217" s="70">
        <f>SUM(E22:E216)</f>
        <v>81016.800000000017</v>
      </c>
    </row>
    <row r="218" spans="1:5" ht="20.100000000000001" customHeight="1">
      <c r="A218" s="29"/>
      <c r="B218" s="34"/>
      <c r="C218" s="66" t="s">
        <v>461</v>
      </c>
      <c r="D218" s="32"/>
      <c r="E218" s="70">
        <f>+E217*12%</f>
        <v>9722.0160000000014</v>
      </c>
    </row>
    <row r="219" spans="1:5" ht="20.100000000000001" customHeight="1">
      <c r="A219" s="29"/>
      <c r="B219" s="34"/>
      <c r="C219" s="66" t="s">
        <v>462</v>
      </c>
      <c r="D219" s="32"/>
      <c r="E219" s="70">
        <f>+E217+E218</f>
        <v>90738.816000000021</v>
      </c>
    </row>
    <row r="220" spans="1:5" ht="20.100000000000001" customHeight="1">
      <c r="A220" s="29"/>
      <c r="B220" s="34"/>
      <c r="C220" s="31"/>
      <c r="D220" s="35"/>
      <c r="E220" s="36"/>
    </row>
    <row r="221" spans="1:5" ht="20.100000000000001" customHeight="1">
      <c r="A221" s="8"/>
      <c r="B221" s="11"/>
      <c r="C221" s="11"/>
    </row>
    <row r="222" spans="1:5" ht="20.100000000000001" customHeight="1">
      <c r="A222" s="81" t="s">
        <v>478</v>
      </c>
      <c r="B222" s="81"/>
      <c r="C222" s="81"/>
    </row>
    <row r="223" spans="1:5" ht="20.100000000000001" customHeight="1">
      <c r="A223" s="13"/>
      <c r="B223" s="107">
        <v>1</v>
      </c>
      <c r="C223" s="56" t="s">
        <v>178</v>
      </c>
    </row>
    <row r="224" spans="1:5" ht="20.100000000000001" customHeight="1">
      <c r="A224" s="13"/>
      <c r="B224" s="107">
        <v>1</v>
      </c>
      <c r="C224" s="56" t="s">
        <v>179</v>
      </c>
    </row>
    <row r="225" spans="1:3" ht="20.100000000000001" customHeight="1">
      <c r="A225" s="13"/>
      <c r="B225" s="107">
        <v>2</v>
      </c>
      <c r="C225" s="56" t="s">
        <v>180</v>
      </c>
    </row>
    <row r="226" spans="1:3" ht="20.100000000000001" customHeight="1">
      <c r="A226" s="8"/>
      <c r="B226" s="107">
        <v>4</v>
      </c>
      <c r="C226" s="55" t="s">
        <v>181</v>
      </c>
    </row>
    <row r="227" spans="1:3" ht="20.100000000000001" customHeight="1">
      <c r="A227" s="13"/>
      <c r="B227" s="107">
        <v>1</v>
      </c>
      <c r="C227" s="56" t="s">
        <v>182</v>
      </c>
    </row>
    <row r="228" spans="1:3" ht="20.100000000000001" customHeight="1">
      <c r="A228" s="13"/>
      <c r="B228" s="107">
        <v>1</v>
      </c>
      <c r="C228" s="56" t="s">
        <v>183</v>
      </c>
    </row>
    <row r="229" spans="1:3" ht="20.100000000000001" customHeight="1">
      <c r="A229" s="13"/>
      <c r="B229" s="107">
        <v>1</v>
      </c>
      <c r="C229" s="56" t="s">
        <v>184</v>
      </c>
    </row>
    <row r="230" spans="1:3" ht="20.100000000000001" customHeight="1">
      <c r="A230" s="13"/>
      <c r="B230" s="107">
        <v>1</v>
      </c>
      <c r="C230" s="56" t="s">
        <v>185</v>
      </c>
    </row>
    <row r="231" spans="1:3" ht="20.100000000000001" customHeight="1">
      <c r="A231" s="13"/>
      <c r="B231" s="107">
        <v>1</v>
      </c>
      <c r="C231" s="56" t="s">
        <v>186</v>
      </c>
    </row>
    <row r="232" spans="1:3" ht="20.100000000000001" customHeight="1">
      <c r="A232" s="13"/>
      <c r="B232" s="68">
        <v>1</v>
      </c>
      <c r="C232" s="63" t="s">
        <v>187</v>
      </c>
    </row>
    <row r="233" spans="1:3" ht="20.100000000000001" customHeight="1">
      <c r="A233" s="13"/>
      <c r="B233" s="68">
        <v>1</v>
      </c>
      <c r="C233" s="63" t="s">
        <v>188</v>
      </c>
    </row>
    <row r="234" spans="1:3" ht="20.100000000000001" customHeight="1">
      <c r="A234" s="13"/>
      <c r="B234" s="107">
        <v>1</v>
      </c>
      <c r="C234" s="56" t="s">
        <v>189</v>
      </c>
    </row>
    <row r="235" spans="1:3" ht="20.100000000000001" customHeight="1">
      <c r="A235" s="13"/>
      <c r="B235" s="107">
        <v>2</v>
      </c>
      <c r="C235" s="56" t="s">
        <v>190</v>
      </c>
    </row>
    <row r="236" spans="1:3" ht="20.100000000000001" customHeight="1">
      <c r="A236" s="13"/>
      <c r="B236" s="107">
        <v>1</v>
      </c>
      <c r="C236" s="56" t="s">
        <v>191</v>
      </c>
    </row>
    <row r="237" spans="1:3" ht="20.100000000000001" customHeight="1">
      <c r="A237" s="13"/>
      <c r="B237" s="107">
        <v>1</v>
      </c>
      <c r="C237" s="56" t="s">
        <v>192</v>
      </c>
    </row>
    <row r="238" spans="1:3" ht="20.100000000000001" customHeight="1">
      <c r="A238" s="13"/>
      <c r="B238" s="107">
        <v>2</v>
      </c>
      <c r="C238" s="56" t="s">
        <v>193</v>
      </c>
    </row>
    <row r="239" spans="1:3" ht="20.100000000000001" customHeight="1">
      <c r="A239" s="13"/>
      <c r="B239" s="107">
        <v>1</v>
      </c>
      <c r="C239" s="56" t="s">
        <v>194</v>
      </c>
    </row>
    <row r="240" spans="1:3" ht="20.100000000000001" customHeight="1">
      <c r="A240" s="13"/>
      <c r="B240" s="107">
        <v>2</v>
      </c>
      <c r="C240" s="56" t="s">
        <v>193</v>
      </c>
    </row>
    <row r="241" spans="1:3" ht="20.100000000000001" customHeight="1">
      <c r="A241" s="13"/>
      <c r="B241" s="107">
        <v>1</v>
      </c>
      <c r="C241" s="56" t="s">
        <v>195</v>
      </c>
    </row>
    <row r="242" spans="1:3" ht="20.100000000000001" customHeight="1">
      <c r="A242" s="13"/>
      <c r="B242" s="107"/>
      <c r="C242" s="108" t="s">
        <v>196</v>
      </c>
    </row>
    <row r="243" spans="1:3" ht="20.100000000000001" customHeight="1">
      <c r="A243" s="13"/>
      <c r="B243" s="107">
        <v>1</v>
      </c>
      <c r="C243" s="56" t="s">
        <v>197</v>
      </c>
    </row>
    <row r="244" spans="1:3" ht="20.100000000000001" customHeight="1">
      <c r="A244" s="13"/>
      <c r="B244" s="107">
        <v>2</v>
      </c>
      <c r="C244" s="56" t="s">
        <v>198</v>
      </c>
    </row>
    <row r="245" spans="1:3" ht="20.100000000000001" customHeight="1">
      <c r="A245" s="13"/>
      <c r="B245" s="107">
        <v>1</v>
      </c>
      <c r="C245" s="56" t="s">
        <v>199</v>
      </c>
    </row>
    <row r="246" spans="1:3" ht="20.100000000000001" customHeight="1">
      <c r="A246" s="13"/>
      <c r="B246" s="107">
        <v>1</v>
      </c>
      <c r="C246" s="56" t="s">
        <v>200</v>
      </c>
    </row>
    <row r="247" spans="1:3" ht="20.100000000000001" customHeight="1">
      <c r="A247" s="13"/>
      <c r="B247" s="107">
        <v>2</v>
      </c>
      <c r="C247" s="56" t="s">
        <v>201</v>
      </c>
    </row>
    <row r="248" spans="1:3" ht="20.100000000000001" customHeight="1">
      <c r="A248" s="13"/>
      <c r="B248" s="68">
        <v>1</v>
      </c>
      <c r="C248" s="104" t="s">
        <v>202</v>
      </c>
    </row>
    <row r="249" spans="1:3" ht="20.100000000000001" customHeight="1">
      <c r="A249" s="13"/>
      <c r="B249" s="107">
        <v>1</v>
      </c>
      <c r="C249" s="56" t="s">
        <v>203</v>
      </c>
    </row>
    <row r="250" spans="1:3" ht="20.100000000000001" customHeight="1">
      <c r="A250" s="13"/>
      <c r="B250" s="56"/>
      <c r="C250" s="56"/>
    </row>
    <row r="251" spans="1:3" ht="20.100000000000001" customHeight="1">
      <c r="A251" s="13"/>
      <c r="B251" s="56"/>
      <c r="C251" s="109" t="s">
        <v>402</v>
      </c>
    </row>
    <row r="252" spans="1:3" ht="20.100000000000001" customHeight="1">
      <c r="A252" s="27"/>
      <c r="B252" s="68">
        <v>1</v>
      </c>
      <c r="C252" s="110" t="s">
        <v>204</v>
      </c>
    </row>
    <row r="253" spans="1:3" ht="20.100000000000001" customHeight="1">
      <c r="A253" s="27"/>
      <c r="B253" s="68">
        <v>1</v>
      </c>
      <c r="C253" s="110" t="s">
        <v>205</v>
      </c>
    </row>
    <row r="254" spans="1:3" ht="20.100000000000001" customHeight="1">
      <c r="A254" s="27"/>
      <c r="B254" s="68">
        <v>1</v>
      </c>
      <c r="C254" s="110" t="s">
        <v>206</v>
      </c>
    </row>
    <row r="255" spans="1:3" ht="20.100000000000001" customHeight="1">
      <c r="A255" s="27"/>
      <c r="B255" s="68">
        <v>2</v>
      </c>
      <c r="C255" s="110" t="s">
        <v>207</v>
      </c>
    </row>
    <row r="256" spans="1:3" ht="20.100000000000001" customHeight="1">
      <c r="A256" s="13"/>
      <c r="B256" s="107">
        <v>1</v>
      </c>
      <c r="C256" s="56" t="s">
        <v>208</v>
      </c>
    </row>
    <row r="257" spans="1:4" ht="20.100000000000001" customHeight="1">
      <c r="A257" s="13"/>
      <c r="B257" s="107">
        <v>1</v>
      </c>
      <c r="C257" s="56" t="s">
        <v>400</v>
      </c>
    </row>
    <row r="258" spans="1:4" ht="20.100000000000001" customHeight="1">
      <c r="A258" s="13"/>
      <c r="B258" s="107">
        <v>1</v>
      </c>
      <c r="C258" s="56" t="s">
        <v>209</v>
      </c>
    </row>
    <row r="259" spans="1:4" ht="20.100000000000001" customHeight="1">
      <c r="A259" s="13"/>
      <c r="B259" s="107">
        <v>2</v>
      </c>
      <c r="C259" s="56" t="s">
        <v>210</v>
      </c>
    </row>
    <row r="260" spans="1:4" ht="20.100000000000001" customHeight="1">
      <c r="A260" s="13"/>
      <c r="B260" s="107">
        <v>2</v>
      </c>
      <c r="C260" s="56" t="s">
        <v>401</v>
      </c>
    </row>
    <row r="261" spans="1:4" ht="20.100000000000001" customHeight="1">
      <c r="A261" s="13"/>
      <c r="B261" s="107">
        <v>2</v>
      </c>
      <c r="C261" s="56" t="s">
        <v>211</v>
      </c>
    </row>
    <row r="262" spans="1:4" ht="20.100000000000001" customHeight="1">
      <c r="A262" s="13"/>
      <c r="B262" s="107">
        <v>2</v>
      </c>
      <c r="C262" s="56" t="s">
        <v>212</v>
      </c>
    </row>
    <row r="263" spans="1:4" ht="20.100000000000001" customHeight="1">
      <c r="A263" s="13"/>
      <c r="B263" s="107">
        <v>1</v>
      </c>
      <c r="C263" s="56" t="s">
        <v>213</v>
      </c>
    </row>
    <row r="264" spans="1:4" ht="20.100000000000001" customHeight="1">
      <c r="A264" s="13"/>
      <c r="B264" s="107">
        <v>1</v>
      </c>
      <c r="C264" s="56" t="s">
        <v>214</v>
      </c>
    </row>
    <row r="265" spans="1:4" ht="20.100000000000001" customHeight="1">
      <c r="A265" s="13"/>
      <c r="B265" s="107">
        <v>2</v>
      </c>
      <c r="C265" s="56" t="s">
        <v>215</v>
      </c>
    </row>
    <row r="266" spans="1:4" ht="20.100000000000001" customHeight="1">
      <c r="A266" s="13"/>
      <c r="B266" s="107">
        <v>1</v>
      </c>
      <c r="C266" s="56" t="s">
        <v>216</v>
      </c>
    </row>
    <row r="267" spans="1:4" ht="20.100000000000001" customHeight="1">
      <c r="A267" s="14"/>
      <c r="B267" s="11"/>
      <c r="C267" s="11"/>
    </row>
    <row r="268" spans="1:4" ht="20.100000000000001" customHeight="1">
      <c r="A268" s="83" t="s">
        <v>530</v>
      </c>
      <c r="B268" s="84"/>
      <c r="C268" s="84"/>
      <c r="D268" s="85"/>
    </row>
    <row r="269" spans="1:4" ht="20.100000000000001" customHeight="1">
      <c r="B269" s="101" t="s">
        <v>196</v>
      </c>
      <c r="C269" s="102"/>
      <c r="D269" s="1"/>
    </row>
    <row r="270" spans="1:4" ht="20.100000000000001" customHeight="1">
      <c r="A270" s="17"/>
      <c r="B270" s="103">
        <v>2</v>
      </c>
      <c r="C270" s="63" t="s">
        <v>363</v>
      </c>
      <c r="D270" s="1"/>
    </row>
    <row r="271" spans="1:4" ht="20.100000000000001" customHeight="1">
      <c r="A271" s="17"/>
      <c r="B271" s="103">
        <v>1</v>
      </c>
      <c r="C271" s="63" t="s">
        <v>364</v>
      </c>
      <c r="D271" s="1"/>
    </row>
    <row r="272" spans="1:4" ht="20.100000000000001" customHeight="1">
      <c r="A272" s="17"/>
      <c r="B272" s="103">
        <v>1</v>
      </c>
      <c r="C272" s="63" t="s">
        <v>365</v>
      </c>
      <c r="D272" s="1"/>
    </row>
    <row r="273" spans="1:4" ht="20.100000000000001" customHeight="1">
      <c r="A273" s="17"/>
      <c r="B273" s="103">
        <v>2</v>
      </c>
      <c r="C273" s="63" t="s">
        <v>366</v>
      </c>
      <c r="D273" s="1"/>
    </row>
    <row r="274" spans="1:4" ht="20.100000000000001" customHeight="1">
      <c r="A274" s="17"/>
      <c r="B274" s="103">
        <v>2</v>
      </c>
      <c r="C274" s="104" t="s">
        <v>202</v>
      </c>
      <c r="D274" s="1"/>
    </row>
    <row r="275" spans="1:4" ht="20.100000000000001" customHeight="1">
      <c r="A275" s="17"/>
      <c r="B275" s="103">
        <v>2</v>
      </c>
      <c r="C275" s="63" t="s">
        <v>367</v>
      </c>
      <c r="D275" s="1"/>
    </row>
    <row r="276" spans="1:4" ht="20.100000000000001" customHeight="1">
      <c r="A276" s="17"/>
      <c r="B276" s="103">
        <v>2</v>
      </c>
      <c r="C276" s="63" t="s">
        <v>368</v>
      </c>
      <c r="D276" s="1"/>
    </row>
    <row r="277" spans="1:4" ht="20.100000000000001" customHeight="1">
      <c r="A277" s="17"/>
      <c r="B277" s="103">
        <v>1</v>
      </c>
      <c r="C277" s="63" t="s">
        <v>208</v>
      </c>
      <c r="D277" s="1"/>
    </row>
    <row r="278" spans="1:4" ht="20.100000000000001" customHeight="1">
      <c r="A278" s="17"/>
      <c r="B278" s="105">
        <v>2</v>
      </c>
      <c r="C278" s="63" t="s">
        <v>369</v>
      </c>
      <c r="D278" s="1"/>
    </row>
    <row r="279" spans="1:4" ht="20.100000000000001" customHeight="1">
      <c r="A279" s="17"/>
      <c r="B279" s="103">
        <v>1</v>
      </c>
      <c r="C279" s="63" t="s">
        <v>213</v>
      </c>
      <c r="D279" s="1"/>
    </row>
    <row r="280" spans="1:4" ht="20.100000000000001" customHeight="1">
      <c r="B280" s="101" t="s">
        <v>370</v>
      </c>
      <c r="C280" s="102"/>
      <c r="D280" s="1"/>
    </row>
    <row r="281" spans="1:4" ht="20.100000000000001" customHeight="1">
      <c r="B281" s="105">
        <v>2</v>
      </c>
      <c r="C281" s="63" t="s">
        <v>211</v>
      </c>
      <c r="D281" s="1"/>
    </row>
    <row r="282" spans="1:4" ht="20.100000000000001" customHeight="1">
      <c r="B282" s="105">
        <v>2</v>
      </c>
      <c r="C282" s="63" t="s">
        <v>371</v>
      </c>
      <c r="D282" s="1"/>
    </row>
    <row r="283" spans="1:4" ht="20.100000000000001" customHeight="1">
      <c r="B283" s="105">
        <v>1</v>
      </c>
      <c r="C283" s="63" t="s">
        <v>372</v>
      </c>
      <c r="D283" s="1"/>
    </row>
    <row r="284" spans="1:4" ht="20.100000000000001" customHeight="1">
      <c r="B284" s="105">
        <v>3</v>
      </c>
      <c r="C284" s="63" t="s">
        <v>373</v>
      </c>
      <c r="D284" s="1"/>
    </row>
    <row r="285" spans="1:4" ht="20.100000000000001" customHeight="1">
      <c r="B285" s="105">
        <v>1</v>
      </c>
      <c r="C285" s="63" t="s">
        <v>374</v>
      </c>
      <c r="D285" s="1"/>
    </row>
    <row r="286" spans="1:4" ht="20.100000000000001" customHeight="1">
      <c r="B286" s="105">
        <v>1</v>
      </c>
      <c r="C286" s="63" t="s">
        <v>375</v>
      </c>
      <c r="D286" s="1"/>
    </row>
    <row r="287" spans="1:4" ht="20.100000000000001" customHeight="1">
      <c r="B287" s="105">
        <v>1</v>
      </c>
      <c r="C287" s="63" t="s">
        <v>376</v>
      </c>
      <c r="D287" s="1"/>
    </row>
    <row r="288" spans="1:4" ht="20.100000000000001" customHeight="1">
      <c r="B288" s="105">
        <v>1</v>
      </c>
      <c r="C288" s="63" t="s">
        <v>377</v>
      </c>
      <c r="D288" s="1"/>
    </row>
    <row r="289" spans="2:4" ht="20.100000000000001" customHeight="1">
      <c r="B289" s="105">
        <v>1</v>
      </c>
      <c r="C289" s="63" t="s">
        <v>378</v>
      </c>
      <c r="D289" s="1"/>
    </row>
    <row r="290" spans="2:4" ht="20.100000000000001" customHeight="1">
      <c r="B290" s="105">
        <v>1</v>
      </c>
      <c r="C290" s="63" t="s">
        <v>179</v>
      </c>
      <c r="D290" s="1"/>
    </row>
    <row r="291" spans="2:4" ht="20.100000000000001" customHeight="1">
      <c r="B291" s="105">
        <v>2</v>
      </c>
      <c r="C291" s="63" t="s">
        <v>379</v>
      </c>
      <c r="D291" s="1"/>
    </row>
    <row r="292" spans="2:4" ht="20.100000000000001" customHeight="1">
      <c r="B292" s="105">
        <v>1</v>
      </c>
      <c r="C292" s="63" t="s">
        <v>188</v>
      </c>
      <c r="D292" s="1"/>
    </row>
    <row r="293" spans="2:4" ht="20.100000000000001" customHeight="1">
      <c r="B293" s="105">
        <v>1</v>
      </c>
      <c r="C293" s="63" t="s">
        <v>187</v>
      </c>
      <c r="D293" s="1"/>
    </row>
    <row r="294" spans="2:4" ht="20.100000000000001" customHeight="1">
      <c r="B294" s="105">
        <v>1</v>
      </c>
      <c r="C294" s="63" t="s">
        <v>380</v>
      </c>
      <c r="D294" s="1"/>
    </row>
    <row r="295" spans="2:4" ht="20.100000000000001" customHeight="1">
      <c r="B295" s="105">
        <v>1</v>
      </c>
      <c r="C295" s="63" t="s">
        <v>381</v>
      </c>
      <c r="D295" s="1"/>
    </row>
    <row r="296" spans="2:4" ht="20.100000000000001" customHeight="1">
      <c r="B296" s="105">
        <v>5</v>
      </c>
      <c r="C296" s="63" t="s">
        <v>382</v>
      </c>
      <c r="D296" s="1"/>
    </row>
    <row r="297" spans="2:4" ht="20.100000000000001" customHeight="1">
      <c r="B297" s="105">
        <v>2</v>
      </c>
      <c r="C297" s="63" t="s">
        <v>383</v>
      </c>
      <c r="D297" s="1"/>
    </row>
    <row r="298" spans="2:4" ht="20.100000000000001" customHeight="1">
      <c r="B298" s="106" t="s">
        <v>384</v>
      </c>
      <c r="C298" s="106"/>
      <c r="D298" s="1"/>
    </row>
    <row r="299" spans="2:4" ht="20.100000000000001" customHeight="1">
      <c r="B299" s="103">
        <v>2</v>
      </c>
      <c r="C299" s="63" t="s">
        <v>385</v>
      </c>
      <c r="D299" s="1"/>
    </row>
    <row r="300" spans="2:4" ht="20.100000000000001" customHeight="1">
      <c r="B300" s="103">
        <v>1</v>
      </c>
      <c r="C300" s="63" t="s">
        <v>386</v>
      </c>
      <c r="D300" s="1"/>
    </row>
    <row r="301" spans="2:4" ht="20.100000000000001" customHeight="1">
      <c r="B301" s="103">
        <v>2</v>
      </c>
      <c r="C301" s="63" t="s">
        <v>387</v>
      </c>
      <c r="D301" s="1"/>
    </row>
    <row r="302" spans="2:4" ht="20.100000000000001" customHeight="1">
      <c r="B302" s="103">
        <v>2</v>
      </c>
      <c r="C302" s="63" t="s">
        <v>388</v>
      </c>
      <c r="D302" s="1"/>
    </row>
    <row r="303" spans="2:4" ht="20.100000000000001" customHeight="1">
      <c r="B303" s="103">
        <v>1</v>
      </c>
      <c r="C303" s="63" t="s">
        <v>389</v>
      </c>
      <c r="D303" s="1"/>
    </row>
    <row r="304" spans="2:4" ht="20.100000000000001" customHeight="1">
      <c r="B304" s="103">
        <v>1</v>
      </c>
      <c r="C304" s="63" t="s">
        <v>390</v>
      </c>
      <c r="D304" s="1"/>
    </row>
    <row r="305" spans="1:4" ht="20.100000000000001" customHeight="1">
      <c r="B305" s="103">
        <v>2</v>
      </c>
      <c r="C305" s="63" t="s">
        <v>391</v>
      </c>
      <c r="D305" s="1"/>
    </row>
    <row r="306" spans="1:4" ht="20.100000000000001" customHeight="1">
      <c r="B306" s="103">
        <v>2</v>
      </c>
      <c r="C306" s="63" t="s">
        <v>392</v>
      </c>
      <c r="D306" s="1"/>
    </row>
    <row r="307" spans="1:4" ht="20.100000000000001" customHeight="1">
      <c r="B307" s="103">
        <v>1</v>
      </c>
      <c r="C307" s="63" t="s">
        <v>393</v>
      </c>
      <c r="D307" s="1"/>
    </row>
    <row r="308" spans="1:4" ht="20.100000000000001" customHeight="1">
      <c r="B308" s="103">
        <v>1</v>
      </c>
      <c r="C308" s="63" t="s">
        <v>394</v>
      </c>
      <c r="D308" s="1"/>
    </row>
    <row r="309" spans="1:4" ht="20.100000000000001" customHeight="1">
      <c r="B309" s="103">
        <v>1</v>
      </c>
      <c r="C309" s="63" t="s">
        <v>395</v>
      </c>
      <c r="D309" s="26"/>
    </row>
    <row r="310" spans="1:4" ht="20.100000000000001" customHeight="1">
      <c r="B310" s="103">
        <v>1</v>
      </c>
      <c r="C310" s="63" t="s">
        <v>396</v>
      </c>
      <c r="D310" s="26"/>
    </row>
    <row r="311" spans="1:4" ht="20.100000000000001" customHeight="1">
      <c r="B311" s="103">
        <v>1</v>
      </c>
      <c r="C311" s="63" t="s">
        <v>377</v>
      </c>
      <c r="D311" s="26"/>
    </row>
    <row r="312" spans="1:4" ht="20.100000000000001" customHeight="1">
      <c r="B312" s="103">
        <v>2</v>
      </c>
      <c r="C312" s="63" t="s">
        <v>397</v>
      </c>
      <c r="D312" s="26"/>
    </row>
    <row r="313" spans="1:4" ht="20.100000000000001" customHeight="1">
      <c r="B313" s="103">
        <v>2</v>
      </c>
      <c r="C313" s="63" t="s">
        <v>398</v>
      </c>
      <c r="D313" s="26"/>
    </row>
    <row r="314" spans="1:4" ht="20.100000000000001" customHeight="1">
      <c r="B314" s="37"/>
      <c r="C314" s="38"/>
      <c r="D314" s="26"/>
    </row>
    <row r="315" spans="1:4" ht="20.100000000000001" customHeight="1">
      <c r="A315" s="78" t="s">
        <v>457</v>
      </c>
      <c r="B315" s="78"/>
      <c r="C315" s="78"/>
      <c r="D315" s="78"/>
    </row>
    <row r="316" spans="1:4" ht="20.100000000000001" customHeight="1">
      <c r="A316" s="75"/>
      <c r="B316" s="98">
        <v>1</v>
      </c>
      <c r="C316" s="99" t="s">
        <v>444</v>
      </c>
      <c r="D316" s="40"/>
    </row>
    <row r="317" spans="1:4" ht="20.100000000000001" customHeight="1">
      <c r="A317" s="75"/>
      <c r="B317" s="98">
        <v>1</v>
      </c>
      <c r="C317" s="99" t="s">
        <v>445</v>
      </c>
      <c r="D317" s="40"/>
    </row>
    <row r="318" spans="1:4" ht="20.100000000000001" customHeight="1">
      <c r="A318" s="75"/>
      <c r="B318" s="98">
        <v>1</v>
      </c>
      <c r="C318" s="99" t="s">
        <v>446</v>
      </c>
      <c r="D318" s="40"/>
    </row>
    <row r="319" spans="1:4" ht="20.100000000000001" customHeight="1">
      <c r="A319" s="75"/>
      <c r="B319" s="98">
        <v>1</v>
      </c>
      <c r="C319" s="99" t="s">
        <v>447</v>
      </c>
      <c r="D319" s="40"/>
    </row>
    <row r="320" spans="1:4" ht="20.100000000000001" customHeight="1">
      <c r="A320" s="75"/>
      <c r="B320" s="98">
        <v>1</v>
      </c>
      <c r="C320" s="100" t="s">
        <v>448</v>
      </c>
      <c r="D320" s="40"/>
    </row>
    <row r="321" spans="1:4" ht="20.100000000000001" customHeight="1">
      <c r="A321" s="75"/>
      <c r="B321" s="98">
        <v>1</v>
      </c>
      <c r="C321" s="56" t="s">
        <v>449</v>
      </c>
      <c r="D321" s="40"/>
    </row>
    <row r="322" spans="1:4" ht="20.100000000000001" customHeight="1">
      <c r="A322" s="75"/>
      <c r="B322" s="98">
        <v>1</v>
      </c>
      <c r="C322" s="56" t="s">
        <v>450</v>
      </c>
      <c r="D322" s="40"/>
    </row>
    <row r="323" spans="1:4" ht="20.100000000000001" customHeight="1">
      <c r="A323" s="75"/>
      <c r="B323" s="98">
        <v>1</v>
      </c>
      <c r="C323" s="56" t="s">
        <v>451</v>
      </c>
      <c r="D323" s="40"/>
    </row>
    <row r="324" spans="1:4" ht="20.100000000000001" customHeight="1">
      <c r="A324" s="75"/>
      <c r="B324" s="98">
        <v>1</v>
      </c>
      <c r="C324" s="56" t="s">
        <v>452</v>
      </c>
      <c r="D324" s="40"/>
    </row>
    <row r="325" spans="1:4" ht="20.100000000000001" customHeight="1">
      <c r="A325" s="75"/>
      <c r="B325" s="98">
        <v>1</v>
      </c>
      <c r="C325" s="56" t="s">
        <v>453</v>
      </c>
      <c r="D325" s="40"/>
    </row>
    <row r="326" spans="1:4" ht="20.100000000000001" customHeight="1">
      <c r="A326" s="75"/>
      <c r="B326" s="98">
        <v>1</v>
      </c>
      <c r="C326" s="56" t="s">
        <v>454</v>
      </c>
      <c r="D326" s="40"/>
    </row>
    <row r="327" spans="1:4" ht="20.100000000000001" customHeight="1">
      <c r="A327" s="75"/>
      <c r="B327" s="98">
        <v>1</v>
      </c>
      <c r="C327" s="56" t="s">
        <v>455</v>
      </c>
      <c r="D327" s="40"/>
    </row>
    <row r="328" spans="1:4" ht="20.100000000000001" customHeight="1">
      <c r="A328" s="75"/>
      <c r="B328" s="98">
        <v>1</v>
      </c>
      <c r="C328" s="99" t="s">
        <v>456</v>
      </c>
      <c r="D328" s="40"/>
    </row>
    <row r="329" spans="1:4" ht="20.100000000000001" customHeight="1">
      <c r="A329" s="94"/>
      <c r="B329" s="95"/>
      <c r="C329" s="97" t="s">
        <v>529</v>
      </c>
      <c r="D329" s="40"/>
    </row>
    <row r="330" spans="1:4" ht="20.100000000000001" customHeight="1">
      <c r="A330" s="94"/>
      <c r="B330" s="91"/>
      <c r="C330" s="96" t="s">
        <v>196</v>
      </c>
      <c r="D330" s="40"/>
    </row>
    <row r="331" spans="1:4" ht="20.100000000000001" customHeight="1">
      <c r="A331" s="94"/>
      <c r="B331" s="93">
        <v>1</v>
      </c>
      <c r="C331" s="91" t="s">
        <v>179</v>
      </c>
      <c r="D331" s="40"/>
    </row>
    <row r="332" spans="1:4" ht="20.100000000000001" customHeight="1">
      <c r="A332" s="94"/>
      <c r="B332" s="93">
        <v>2</v>
      </c>
      <c r="C332" s="91" t="s">
        <v>513</v>
      </c>
      <c r="D332" s="40"/>
    </row>
    <row r="333" spans="1:4" ht="20.100000000000001" customHeight="1">
      <c r="A333" s="94"/>
      <c r="B333" s="93">
        <v>1</v>
      </c>
      <c r="C333" s="91" t="s">
        <v>514</v>
      </c>
      <c r="D333" s="40"/>
    </row>
    <row r="334" spans="1:4" ht="20.100000000000001" customHeight="1">
      <c r="A334" s="94"/>
      <c r="B334" s="93">
        <v>1</v>
      </c>
      <c r="C334" s="91" t="s">
        <v>515</v>
      </c>
      <c r="D334" s="40"/>
    </row>
    <row r="335" spans="1:4" ht="20.100000000000001" customHeight="1">
      <c r="A335" s="94"/>
      <c r="B335" s="93">
        <v>1</v>
      </c>
      <c r="C335" s="91" t="s">
        <v>516</v>
      </c>
      <c r="D335" s="40"/>
    </row>
    <row r="336" spans="1:4" ht="20.100000000000001" customHeight="1">
      <c r="A336" s="94"/>
      <c r="B336" s="93">
        <v>1</v>
      </c>
      <c r="C336" s="91" t="s">
        <v>517</v>
      </c>
      <c r="D336" s="40"/>
    </row>
    <row r="337" spans="1:4" ht="20.100000000000001" customHeight="1">
      <c r="A337" s="94"/>
      <c r="B337" s="93">
        <v>1</v>
      </c>
      <c r="C337" s="91" t="s">
        <v>518</v>
      </c>
      <c r="D337" s="40"/>
    </row>
    <row r="338" spans="1:4" ht="20.100000000000001" customHeight="1">
      <c r="A338" s="94"/>
      <c r="B338" s="93">
        <v>1</v>
      </c>
      <c r="C338" s="91" t="s">
        <v>519</v>
      </c>
      <c r="D338" s="40"/>
    </row>
    <row r="339" spans="1:4" ht="20.100000000000001" customHeight="1">
      <c r="A339" s="94"/>
      <c r="B339" s="93"/>
      <c r="C339" s="96" t="s">
        <v>370</v>
      </c>
      <c r="D339" s="40"/>
    </row>
    <row r="340" spans="1:4" ht="20.100000000000001" customHeight="1">
      <c r="A340" s="94"/>
      <c r="B340" s="93">
        <v>1</v>
      </c>
      <c r="C340" s="91" t="s">
        <v>520</v>
      </c>
      <c r="D340" s="40"/>
    </row>
    <row r="341" spans="1:4" ht="20.100000000000001" customHeight="1">
      <c r="A341" s="94"/>
      <c r="B341" s="93">
        <v>1</v>
      </c>
      <c r="C341" s="91" t="s">
        <v>521</v>
      </c>
      <c r="D341" s="40"/>
    </row>
    <row r="342" spans="1:4" ht="20.100000000000001" customHeight="1">
      <c r="A342" s="94"/>
      <c r="B342" s="93">
        <v>1</v>
      </c>
      <c r="C342" s="91" t="s">
        <v>522</v>
      </c>
      <c r="D342" s="40"/>
    </row>
    <row r="343" spans="1:4" ht="20.100000000000001" customHeight="1">
      <c r="A343" s="94"/>
      <c r="B343" s="93">
        <v>3</v>
      </c>
      <c r="C343" s="91" t="s">
        <v>523</v>
      </c>
      <c r="D343" s="40"/>
    </row>
    <row r="344" spans="1:4" ht="20.100000000000001" customHeight="1">
      <c r="A344" s="94"/>
      <c r="B344" s="93">
        <v>5</v>
      </c>
      <c r="C344" s="91" t="s">
        <v>524</v>
      </c>
      <c r="D344" s="40"/>
    </row>
    <row r="345" spans="1:4" ht="20.100000000000001" customHeight="1">
      <c r="A345" s="94"/>
      <c r="B345" s="93"/>
      <c r="C345" s="96" t="s">
        <v>384</v>
      </c>
      <c r="D345" s="40"/>
    </row>
    <row r="346" spans="1:4" ht="20.100000000000001" customHeight="1">
      <c r="A346" s="94"/>
      <c r="B346" s="93">
        <v>1</v>
      </c>
      <c r="C346" s="91" t="s">
        <v>525</v>
      </c>
      <c r="D346" s="40"/>
    </row>
    <row r="347" spans="1:4" ht="20.100000000000001" customHeight="1">
      <c r="A347" s="94"/>
      <c r="B347" s="93">
        <v>1</v>
      </c>
      <c r="C347" s="91" t="s">
        <v>526</v>
      </c>
      <c r="D347" s="40"/>
    </row>
    <row r="348" spans="1:4" ht="20.100000000000001" customHeight="1">
      <c r="A348" s="94"/>
      <c r="B348" s="93">
        <v>1</v>
      </c>
      <c r="C348" s="91" t="s">
        <v>527</v>
      </c>
      <c r="D348" s="40"/>
    </row>
    <row r="349" spans="1:4" ht="20.100000000000001" customHeight="1">
      <c r="B349" s="93">
        <v>1</v>
      </c>
      <c r="C349" s="91" t="s">
        <v>528</v>
      </c>
    </row>
    <row r="350" spans="1:4" ht="20.100000000000001" customHeight="1">
      <c r="B350" s="76"/>
      <c r="C350" s="11"/>
    </row>
    <row r="351" spans="1:4" ht="20.100000000000001" customHeight="1">
      <c r="B351" s="49">
        <v>1</v>
      </c>
      <c r="C351" s="55" t="s">
        <v>531</v>
      </c>
    </row>
    <row r="352" spans="1:4" ht="20.100000000000001" customHeight="1">
      <c r="B352" s="49">
        <v>4</v>
      </c>
      <c r="C352" s="55" t="s">
        <v>532</v>
      </c>
    </row>
    <row r="353" spans="2:3" ht="20.100000000000001" customHeight="1">
      <c r="B353" s="49">
        <v>2</v>
      </c>
      <c r="C353" s="55" t="s">
        <v>534</v>
      </c>
    </row>
    <row r="354" spans="2:3" ht="20.100000000000001" customHeight="1">
      <c r="B354" s="49">
        <v>2</v>
      </c>
      <c r="C354" s="55" t="s">
        <v>535</v>
      </c>
    </row>
    <row r="355" spans="2:3" ht="20.100000000000001" customHeight="1">
      <c r="B355" s="49">
        <v>1</v>
      </c>
      <c r="C355" s="55" t="s">
        <v>533</v>
      </c>
    </row>
    <row r="357" spans="2:3" ht="20.100000000000001" customHeight="1">
      <c r="B357" s="74" t="s">
        <v>411</v>
      </c>
    </row>
    <row r="358" spans="2:3" ht="20.100000000000001" customHeight="1">
      <c r="B358" s="74"/>
    </row>
    <row r="359" spans="2:3" ht="20.100000000000001" customHeight="1">
      <c r="B359" s="74" t="s">
        <v>412</v>
      </c>
    </row>
  </sheetData>
  <mergeCells count="13">
    <mergeCell ref="A315:D315"/>
    <mergeCell ref="A20:C20"/>
    <mergeCell ref="A222:C222"/>
    <mergeCell ref="A268:D268"/>
    <mergeCell ref="B269:C269"/>
    <mergeCell ref="B280:C280"/>
    <mergeCell ref="B298:C298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12 julio</vt:lpstr>
      <vt:lpstr>Hoja2</vt:lpstr>
      <vt:lpstr>19 julio tibia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2022-07-13T18:59:49Z</cp:lastPrinted>
  <dcterms:created xsi:type="dcterms:W3CDTF">2022-07-12T15:46:21Z</dcterms:created>
  <dcterms:modified xsi:type="dcterms:W3CDTF">2022-07-19T18:30:02Z</dcterms:modified>
</cp:coreProperties>
</file>