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3099374C-7C48-48AA-9858-0FF15130D748}" xr6:coauthVersionLast="47" xr6:coauthVersionMax="47" xr10:uidLastSave="{00000000-0000-0000-0000-000000000000}"/>
  <bookViews>
    <workbookView xWindow="-120" yWindow="-120" windowWidth="29040" windowHeight="15840" activeTab="1" xr2:uid="{8FE39205-6D3A-47CB-8503-583CE7C6131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9" i="2" l="1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 l="1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140" i="2" l="1"/>
  <c r="E181" i="1"/>
  <c r="E180" i="1"/>
  <c r="E182" i="1"/>
  <c r="E183" i="1"/>
  <c r="E141" i="2" l="1"/>
  <c r="E142" i="2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63" i="1" l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64" i="1" l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22" i="1"/>
  <c r="E184" i="1" l="1"/>
  <c r="E185" i="1" s="1"/>
  <c r="E186" i="1" l="1"/>
</calcChain>
</file>

<file path=xl/sharedStrings.xml><?xml version="1.0" encoding="utf-8"?>
<sst xmlns="http://schemas.openxmlformats.org/spreadsheetml/2006/main" count="791" uniqueCount="721">
  <si>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</si>
  <si>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</si>
  <si>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</si>
  <si>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</si>
  <si>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</si>
  <si>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</si>
  <si>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</si>
  <si>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</si>
  <si>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</si>
  <si>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</si>
  <si>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</si>
  <si>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</si>
  <si>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</si>
  <si>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</si>
  <si>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</si>
  <si>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TORNILLO CANULADO 6.5MM TITANIO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</si>
  <si>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</si>
  <si>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</si>
  <si>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</si>
  <si>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</si>
  <si>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</si>
  <si>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</si>
  <si>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</si>
  <si>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</si>
  <si>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TORNILLO CANULADO 6.5MM TITANIO/ACERO</t>
  </si>
  <si>
    <t>CANTIDAD</t>
  </si>
  <si>
    <t>CODIGO</t>
  </si>
  <si>
    <t>DESCRIPCIÓN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</si>
  <si>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</si>
  <si>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</si>
  <si>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</si>
  <si>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</si>
  <si>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</si>
  <si>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</si>
  <si>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</si>
  <si>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</si>
  <si>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</si>
  <si>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</si>
  <si>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</si>
  <si>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</si>
  <si>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</si>
  <si>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</si>
  <si>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</si>
  <si>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</si>
  <si>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</si>
  <si>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</si>
  <si>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</si>
  <si>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</si>
  <si>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</si>
  <si>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 xml:space="preserve">LLAVE DE JACOBS </t>
  </si>
  <si>
    <t>BATERIAS NEGRAS</t>
  </si>
  <si>
    <t xml:space="preserve">CONTENEDOR DE MOTOR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</si>
  <si>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</si>
  <si>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</si>
  <si>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</si>
  <si>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</si>
  <si>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</si>
  <si>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</si>
  <si>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</si>
  <si>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</si>
  <si>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</si>
  <si>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</si>
  <si>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</si>
  <si>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</si>
  <si>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</si>
  <si>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</si>
  <si>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</si>
  <si>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</si>
  <si>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</si>
  <si>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</si>
  <si>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</si>
  <si>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</si>
  <si>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</si>
  <si>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</si>
  <si>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</si>
  <si>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</si>
  <si>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</si>
  <si>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</si>
  <si>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</si>
  <si>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</si>
  <si>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</si>
  <si>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</si>
  <si>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</si>
  <si>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</si>
  <si>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</si>
  <si>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</si>
  <si>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</si>
  <si>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</si>
  <si>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</si>
  <si>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</si>
  <si>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</si>
  <si>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</si>
  <si>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</si>
  <si>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</si>
  <si>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</si>
  <si>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</si>
  <si>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</si>
  <si>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</si>
  <si>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</si>
  <si>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</si>
  <si>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</si>
  <si>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</si>
  <si>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</si>
  <si>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</si>
  <si>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</si>
  <si>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</si>
  <si>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</si>
  <si>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</si>
  <si>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</si>
  <si>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</si>
  <si>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</si>
  <si>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</si>
  <si>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</si>
  <si>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</si>
  <si>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</si>
  <si>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</si>
  <si>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</si>
  <si>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</si>
  <si>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</si>
  <si>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</si>
  <si>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</si>
  <si>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</si>
  <si>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</si>
  <si>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</si>
  <si>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</si>
  <si>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</si>
  <si>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</si>
  <si>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</si>
  <si>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</si>
  <si>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</si>
  <si>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</si>
  <si>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</si>
  <si>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</si>
  <si>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</si>
  <si>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</si>
  <si>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</si>
  <si>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</si>
  <si>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</si>
  <si>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</si>
  <si>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</si>
  <si>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</si>
  <si>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</si>
  <si>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</si>
  <si>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</si>
  <si>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</si>
  <si>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</si>
  <si>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</si>
  <si>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</si>
  <si>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</si>
  <si>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</si>
  <si>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</si>
  <si>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</si>
  <si>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</si>
  <si>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</si>
  <si>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</si>
  <si>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</si>
  <si>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</si>
  <si>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</si>
  <si>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</si>
  <si>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</si>
  <si>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</si>
  <si>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</si>
  <si>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</si>
  <si>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</si>
  <si>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05.5535-0111.11</t>
  </si>
  <si>
    <t>PLACA BLOQ. MULTIAXIAL TIBIA PROXIMAL LAT *3 ORIF. IZQ. TITANIO YB</t>
  </si>
  <si>
    <t>05.5535-0111.12</t>
  </si>
  <si>
    <t>PLACA BLOQ. MULTIAXIAL TIBIA PROXIMAL LAT *4 ORIF. IZQ. TITANIO YB</t>
  </si>
  <si>
    <t>05.5535-0111.23</t>
  </si>
  <si>
    <t>PLACA BLOQ. MULTIAXIAL TIBIA PROXIMAL LAT *9 ORIF. IZQ. TITANIO YB</t>
  </si>
  <si>
    <t>05.5535-0111.27</t>
  </si>
  <si>
    <t>PLACA BLOQ. MULTIAXIAL TIBIA PROXIMAL LAT *11 ORIF. IZQ. TITANIO YB</t>
  </si>
  <si>
    <t>05.5535-0111.31</t>
  </si>
  <si>
    <t>PLACA BLOQ. MULTIAXIAL TIBIA PROXIMAL LAT *13 ORIF. IZQ. TITANIO YB</t>
  </si>
  <si>
    <t>05.5535-1222.11</t>
  </si>
  <si>
    <t>PLACA BLOQ. MULTIAXIAL TIBIA PROXIMAL LAT *3 ORIF. DER. TITANIO YB</t>
  </si>
  <si>
    <t>05.5535-1222.15</t>
  </si>
  <si>
    <t>PLACA BLOQ. MULTIAXIAL TIBIA PROXIMAL LAT *5 ORIF. DER. TITANIO YB</t>
  </si>
  <si>
    <t>05.5535-1222.19</t>
  </si>
  <si>
    <t>PLACA BLOQ. MULTIAXIAL TIBIA PROXIMAL LAT *7 ORIF. DER. TITANIO YB</t>
  </si>
  <si>
    <t>05.5535-1222.23</t>
  </si>
  <si>
    <t>PLACA BLOQ. MULTIAXIAL TIBIA PROXIMAL LAT *9 ORIF. DER. TITANIO YB</t>
  </si>
  <si>
    <t>05.5535-1222.27</t>
  </si>
  <si>
    <t>PLACA BLOQ. MULTIAXIAL TIBIA PROXIMAL LAT *11 ORIF. DER. TITANIO YB</t>
  </si>
  <si>
    <t>05.5535-1222.31</t>
  </si>
  <si>
    <t>PLACA BLOQ. MULTIAXIAL TIBIA PROXIMAL LAT *13 ORIF. DER. TITANIO YB</t>
  </si>
  <si>
    <t xml:space="preserve">T61670410      </t>
  </si>
  <si>
    <t>PLACA ALCP EN T OBLICUA 5.0*4 DER. TITANIO</t>
  </si>
  <si>
    <t xml:space="preserve">T61670614      </t>
  </si>
  <si>
    <t>PLACA ALCP EN T OBLICUA 5.0*6 DER. TITANIO</t>
  </si>
  <si>
    <t xml:space="preserve">T61670817      </t>
  </si>
  <si>
    <t>PLACA ALCP EN T OBLICUA 5.0*8 DER. TITANIO</t>
  </si>
  <si>
    <t xml:space="preserve">T61671021      </t>
  </si>
  <si>
    <t>PLACA ALCP EN T OBLICUA 5.0*10 DER. TITANIO</t>
  </si>
  <si>
    <t xml:space="preserve">T61680817      </t>
  </si>
  <si>
    <t>PLACA ALCP EN T OBLICUA 5.0*8 IZQ. TITANIO</t>
  </si>
  <si>
    <t xml:space="preserve">T61681021      </t>
  </si>
  <si>
    <t>PLACA ALCP EN T OBLICUA 5.0*10 IZQ. TITANIO</t>
  </si>
  <si>
    <t xml:space="preserve">T60870408      </t>
  </si>
  <si>
    <t>PLACA ALCP EN L SOSTEN 5.0*04 IZQ. TITANIO</t>
  </si>
  <si>
    <t xml:space="preserve">T60870611      </t>
  </si>
  <si>
    <t>PLACA ALCP EN L SOSTEN 5.0*06 IZQ. TITANIO</t>
  </si>
  <si>
    <t xml:space="preserve">T60870815      </t>
  </si>
  <si>
    <t>PLACA ALCP EN L SOSTEN 5.0*08 IZQ. TITANIO</t>
  </si>
  <si>
    <t xml:space="preserve">T60871019      </t>
  </si>
  <si>
    <t>PLACA ALCP EN L SOSTEN 5.0*10 IZQ. TITANIO</t>
  </si>
  <si>
    <t xml:space="preserve">T60880815      </t>
  </si>
  <si>
    <t>PLACA ALCP EN L SOSTEN 5.0*08 DER. TITANIO</t>
  </si>
  <si>
    <t xml:space="preserve">T60881019      </t>
  </si>
  <si>
    <t>PLACA ALCP EN L SOSTEN 5.0*10 DER. TITANIO</t>
  </si>
  <si>
    <t xml:space="preserve">T63070922                </t>
  </si>
  <si>
    <t>PLACA ALCP BLOQ. PALO DE GOLF X9 IZQ. TIT.</t>
  </si>
  <si>
    <t xml:space="preserve">T63080922                </t>
  </si>
  <si>
    <t>PLACA ALCP BLOQ. PALO DE GOLF X9 DER. TIT.</t>
  </si>
  <si>
    <t xml:space="preserve">T63080718                </t>
  </si>
  <si>
    <t>PLACA ALCP BLOQ. PALO DE GOLF X7 DER. TIT.</t>
  </si>
  <si>
    <t xml:space="preserve">T63080514                </t>
  </si>
  <si>
    <t>PLACA ALCP BLOQ. PALO DE GOLF X05 DER. TIT.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</si>
  <si>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</si>
  <si>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</si>
  <si>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</si>
  <si>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</si>
  <si>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</si>
  <si>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</si>
  <si>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</si>
  <si>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</si>
  <si>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</si>
  <si>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</si>
  <si>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</si>
  <si>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</si>
  <si>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</si>
  <si>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</si>
  <si>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</si>
  <si>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</si>
  <si>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</si>
  <si>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</si>
  <si>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</si>
  <si>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</si>
  <si>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</si>
  <si>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</si>
  <si>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</si>
  <si>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</si>
  <si>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</si>
  <si>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</si>
  <si>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</si>
  <si>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</si>
  <si>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</si>
  <si>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</si>
  <si>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</si>
  <si>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</si>
  <si>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</si>
  <si>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</si>
  <si>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</si>
  <si>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</si>
  <si>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</si>
  <si>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</si>
  <si>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</si>
  <si>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</si>
  <si>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</si>
  <si>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</si>
  <si>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</si>
  <si>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</si>
  <si>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</si>
  <si>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</si>
  <si>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</si>
  <si>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</si>
  <si>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</si>
  <si>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</si>
  <si>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</si>
  <si>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</si>
  <si>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</si>
  <si>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</si>
  <si>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</si>
  <si>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</si>
  <si>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</si>
  <si>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</si>
  <si>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</si>
  <si>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</si>
  <si>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</si>
  <si>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</si>
  <si>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</si>
  <si>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</si>
  <si>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</si>
  <si>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</si>
  <si>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</si>
  <si>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</si>
  <si>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</si>
  <si>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</si>
  <si>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</si>
  <si>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</si>
  <si>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</si>
  <si>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</si>
  <si>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</si>
  <si>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</si>
  <si>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</si>
  <si>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</si>
  <si>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</si>
  <si>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</si>
  <si>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</si>
  <si>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</si>
  <si>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T520065070</t>
  </si>
  <si>
    <t>TORNILLO ESPONJOSO 6.5X70 TITANIO</t>
  </si>
  <si>
    <t>T520065090</t>
  </si>
  <si>
    <t>TORNILLO ESPONJOSO 6.5X90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</si>
  <si>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</si>
  <si>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</si>
  <si>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</si>
  <si>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</si>
  <si>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</si>
  <si>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</si>
  <si>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</si>
  <si>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</si>
  <si>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INFERIOR</t>
  </si>
  <si>
    <t>GUBIA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</si>
  <si>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</si>
  <si>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</si>
  <si>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</si>
  <si>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</si>
  <si>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</si>
  <si>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</si>
  <si>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</si>
  <si>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EN T RAPIDO </t>
  </si>
  <si>
    <t xml:space="preserve">SUJETADOR DE TORNILLO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</si>
  <si>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</si>
  <si>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</si>
  <si>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</si>
  <si>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</si>
  <si>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</si>
  <si>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>ATORNILLADOR 4,5</t>
  </si>
  <si>
    <t xml:space="preserve">CURETA </t>
  </si>
  <si>
    <t xml:space="preserve">SEPARADORES DE BENET </t>
  </si>
  <si>
    <t>DOBLADORAS</t>
  </si>
  <si>
    <t xml:space="preserve">CLAMP DE LOWMAN </t>
  </si>
  <si>
    <t>SUPERIOR</t>
  </si>
  <si>
    <t xml:space="preserve">GUIA CENTRICA Y EXCENTRICA 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</si>
  <si>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</si>
  <si>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</si>
  <si>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</si>
  <si>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</si>
  <si>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</si>
  <si>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</si>
  <si>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</si>
  <si>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CLAVO DE SCHANZ 6.5MM </t>
  </si>
  <si>
    <t>GUIAS DE BLOQUEO</t>
  </si>
  <si>
    <t xml:space="preserve">GUIA DE PERFORACION PUNTIAGUDA 4.5/6.5MM </t>
  </si>
  <si>
    <t xml:space="preserve">BROCA DE 4.3MM </t>
  </si>
  <si>
    <t xml:space="preserve">BROCA DE 3.2MM </t>
  </si>
  <si>
    <t xml:space="preserve">BROCA DE 4.5MM </t>
  </si>
  <si>
    <t xml:space="preserve">BROCA DE 4.0MM </t>
  </si>
  <si>
    <t xml:space="preserve">BATERIAS NEGRAS </t>
  </si>
  <si>
    <t xml:space="preserve">PROTECTOR DE BATERIAS </t>
  </si>
  <si>
    <t xml:space="preserve">RETIRADO POR </t>
  </si>
  <si>
    <t xml:space="preserve">NOTA </t>
  </si>
  <si>
    <t xml:space="preserve">EL MOTOR DEBE SER ESTERILIZADO EN FRIO </t>
  </si>
  <si>
    <t xml:space="preserve">LA INSTITUCION SE HACE RESPONSABLE ANTE CUALQUIER DAÑO </t>
  </si>
  <si>
    <t xml:space="preserve">PRESENTADO </t>
  </si>
  <si>
    <t>027571005</t>
  </si>
  <si>
    <t xml:space="preserve">PLACA BLOQ. TIBIA LATERAL PROXIMAL EN L STANDARD  IZQ. *5 ORIF. TITANIO DM </t>
  </si>
  <si>
    <t>027571007</t>
  </si>
  <si>
    <t>PLACA BLOQ. TIBIA LATERAL PROXIMAL EN L STANDARD  IZQ. *7 ORIF. TITANIO DM</t>
  </si>
  <si>
    <t>027571009</t>
  </si>
  <si>
    <t>PLACA BLOQ. TIBIA LATERAL PROXIMAL EN L STANDARD  IZQ. *9 ORIF. TITANIO DM</t>
  </si>
  <si>
    <t>027571011</t>
  </si>
  <si>
    <t>PLACA BLOQ. TIBIA LATERAL PROXIMAL EN L STANDARD  IZQ. *11 ORIF. TITANIO DM</t>
  </si>
  <si>
    <t>027571013</t>
  </si>
  <si>
    <t>PLACA BLOQ. TIBIA LATERAL PROXIMAL EN L STANDARD  IZQ. *13 ORIF. TITANIO DM</t>
  </si>
  <si>
    <t>027572005</t>
  </si>
  <si>
    <t xml:space="preserve">PLACA BLOQ. TIBIA LATERAL PROXIMAL EN L STANDARD  DER. *5 ORIF. TITANIO DM </t>
  </si>
  <si>
    <t>027572007</t>
  </si>
  <si>
    <t>PLACA BLOQ. TIBIA LATERAL PROXIMAL EN L STANDARD  DER. *7 ORIF. TITANIO DM</t>
  </si>
  <si>
    <t>027572009</t>
  </si>
  <si>
    <t>PLACA BLOQ. TIBIA LATERAL PROXIMAL EN L STANDARD  DER. *9 ORIF. TITANIO DM</t>
  </si>
  <si>
    <t>027572011</t>
  </si>
  <si>
    <t>PLACA BLOQ. TIBIA LATERAL PROXIMAL EN L STANDARD  DER. *11 ORIF. TITANIO DM</t>
  </si>
  <si>
    <t>027572013</t>
  </si>
  <si>
    <t>PLACA BLOQ. TIBIA LATERAL PROXIMAL EN L STANDARD  DER. *13 ORIF. TITANIO DM</t>
  </si>
  <si>
    <t>20-575</t>
  </si>
  <si>
    <t xml:space="preserve">MEGA DBMS 5G SUSTITUTO OSEO </t>
  </si>
  <si>
    <t>SUSTITUTO OSEO SUBITON *5 CC</t>
  </si>
  <si>
    <t xml:space="preserve">883839                   </t>
  </si>
  <si>
    <t>NOTA DE RETIRO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</si>
  <si>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</si>
  <si>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</si>
  <si>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</si>
  <si>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</si>
  <si>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</si>
  <si>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</si>
  <si>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</si>
  <si>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</si>
  <si>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</si>
  <si>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</si>
  <si>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</si>
  <si>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</si>
  <si>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</si>
  <si>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</si>
  <si>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</si>
  <si>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</si>
  <si>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</si>
  <si>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</si>
  <si>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</si>
  <si>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</si>
  <si>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</si>
  <si>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</si>
  <si>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</si>
  <si>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</si>
  <si>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</si>
  <si>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</si>
  <si>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</si>
  <si>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</si>
  <si>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</si>
  <si>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</si>
  <si>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060640110</t>
  </si>
  <si>
    <t>TORNILLO  COMPRESIÓN SIN CABEZA  7.0 MM * 110 MM TITANIO</t>
  </si>
  <si>
    <t>SUSTITUTO OSEO SUBITON *10 CC</t>
  </si>
  <si>
    <t xml:space="preserve">MEGA DBMS 3G SUSTITUTO OSEO </t>
  </si>
  <si>
    <t>FIDEICOMISO TITULARIZACION OMNIHOSPITAL</t>
  </si>
  <si>
    <t>0992426187001</t>
  </si>
  <si>
    <t>AV. ABEL CASTILLO S/N Y AV. JUAN TANCA MARENGO</t>
  </si>
  <si>
    <t>(042-109000)</t>
  </si>
  <si>
    <t xml:space="preserve">DR. </t>
  </si>
  <si>
    <t>2:30PM</t>
  </si>
  <si>
    <t>TI-115.020</t>
  </si>
  <si>
    <t>ARANDELA 4.5 MM TITANIO NET</t>
  </si>
  <si>
    <t>20-5753G</t>
  </si>
  <si>
    <t>ENTREGADO POR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</si>
  <si>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</si>
  <si>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</si>
  <si>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</si>
  <si>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</si>
  <si>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</si>
  <si>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</si>
  <si>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</si>
  <si>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</si>
  <si>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</si>
  <si>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</si>
  <si>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</si>
  <si>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</si>
  <si>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</si>
  <si>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</si>
  <si>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</si>
  <si>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</si>
  <si>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</si>
  <si>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</si>
  <si>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</si>
  <si>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</si>
  <si>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</si>
  <si>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PLACA 2.4 ANGULO VA *02 IZQ. TITANIO SMALL</t>
  </si>
  <si>
    <t>TC948709051</t>
  </si>
  <si>
    <t>PLACA 2.4 ANGULO VA *03 IZQ. TITANIO SMALL</t>
  </si>
  <si>
    <t>TC948710063</t>
  </si>
  <si>
    <t>PLACA 2.4 ANGULO VA *04 IZQ. TITANIO SMALL</t>
  </si>
  <si>
    <t>TC948711072</t>
  </si>
  <si>
    <t>PLACA 2.4 ANGULO VA *05 IZQ. TITANIO SMALL</t>
  </si>
  <si>
    <t>TC948808042</t>
  </si>
  <si>
    <t>TC948809051</t>
  </si>
  <si>
    <t>PLACA 2.4 ANGULO VA *03 DER. TITANIO SMALL</t>
  </si>
  <si>
    <t>TC948810063</t>
  </si>
  <si>
    <t>PLACA 2.4 ANGULO VA *04 DER. TITANIO SMALL</t>
  </si>
  <si>
    <t>TC948811072</t>
  </si>
  <si>
    <t>PLACA 2.4 ANGULO VA *05 DER. TITANIO SMALL</t>
  </si>
  <si>
    <t>1688</t>
  </si>
  <si>
    <t>PLACA ALCP VOLAR 2.4/2.7 3+8 COLUMM DER.</t>
  </si>
  <si>
    <t>1689</t>
  </si>
  <si>
    <t>PLACA ALCP VOLAR 2.4/2.7 4+8 COLUMM DER.</t>
  </si>
  <si>
    <t>1690</t>
  </si>
  <si>
    <t>PLACA ALCP VOLAR 2.4/2.7 5+8 COLUMM DER.</t>
  </si>
  <si>
    <t>1685</t>
  </si>
  <si>
    <t>PLACA ALCP VOLAR 2.4/2.7 3+8 COLUMM IZQ.</t>
  </si>
  <si>
    <t>1686</t>
  </si>
  <si>
    <t>PLACA ALCP VOLAR 2.4/2.7 4+8 COLUMM IZQ.</t>
  </si>
  <si>
    <t>1687</t>
  </si>
  <si>
    <t>PLACA ALCP VOLAR 2.4/2.7 5+8 COLUMM IZQ.</t>
  </si>
  <si>
    <t>A93095340</t>
  </si>
  <si>
    <t xml:space="preserve">PLACA DE RADIO PROXIMAL 2.4/2.7MM 3 ORIFICIOS </t>
  </si>
  <si>
    <t>A93095344</t>
  </si>
  <si>
    <t xml:space="preserve">PLACA DE RADIO PROXIMAL 2.4/2.7MM 4 ORIFICIOS </t>
  </si>
  <si>
    <t>Placa de bloqueo cubital distal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</si>
  <si>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</si>
  <si>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</si>
  <si>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</si>
  <si>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</si>
  <si>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</si>
  <si>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</si>
  <si>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</si>
  <si>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</si>
  <si>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</si>
  <si>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</si>
  <si>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</si>
  <si>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</si>
  <si>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</si>
  <si>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</si>
  <si>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</si>
  <si>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</si>
  <si>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</si>
  <si>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</si>
  <si>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</si>
  <si>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</si>
  <si>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</si>
  <si>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</si>
  <si>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</si>
  <si>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</si>
  <si>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T50022410</t>
  </si>
  <si>
    <t>TORNILLO CORTICAL 2.4X10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</si>
  <si>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</si>
  <si>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</si>
  <si>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</si>
  <si>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</si>
  <si>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</si>
  <si>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</si>
  <si>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</si>
  <si>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</si>
  <si>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</si>
  <si>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</si>
  <si>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</si>
  <si>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</si>
  <si>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</si>
  <si>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</si>
  <si>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</si>
  <si>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</si>
  <si>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</si>
  <si>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</si>
  <si>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</si>
  <si>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</si>
  <si>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</si>
  <si>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</si>
  <si>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</si>
  <si>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</si>
  <si>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</si>
  <si>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</si>
  <si>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</si>
  <si>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</si>
  <si>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</si>
  <si>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</si>
  <si>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</si>
  <si>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</si>
  <si>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</si>
  <si>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 18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</si>
  <si>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</si>
  <si>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</si>
  <si>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</si>
  <si>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</si>
  <si>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</si>
  <si>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</si>
  <si>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T50022726</t>
  </si>
  <si>
    <t>TORNILLO CORTICAL 2.7* 26 MM TITANIO IRE</t>
  </si>
  <si>
    <t>INSTRUMENTAL PLACA RADIO DISTAL ANGULO VARIABLE TITANIO Y ACERO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</si>
  <si>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</si>
  <si>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</si>
  <si>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</si>
  <si>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</si>
  <si>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</si>
  <si>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</si>
  <si>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</si>
  <si>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</si>
  <si>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</si>
  <si>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</si>
  <si>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</si>
  <si>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</si>
  <si>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</si>
  <si>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</si>
  <si>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</si>
  <si>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</si>
  <si>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</si>
  <si>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</si>
  <si>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</si>
  <si>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</si>
  <si>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</si>
  <si>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</si>
  <si>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</si>
  <si>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</si>
  <si>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</si>
  <si>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</si>
  <si>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</si>
  <si>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INSTRUMENTAL ARIX Wrist System 1.5 / 2.0 / 2.5 Volar Distal Radius Locking Plate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</si>
  <si>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</si>
  <si>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</si>
  <si>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</si>
  <si>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</si>
  <si>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</si>
  <si>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</si>
  <si>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</si>
  <si>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</si>
  <si>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</si>
  <si>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</si>
  <si>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</si>
  <si>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</si>
  <si>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</si>
  <si>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</si>
  <si>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</si>
  <si>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</si>
  <si>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</si>
  <si>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</si>
  <si>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</si>
  <si>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</si>
  <si>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</si>
  <si>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</si>
  <si>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</si>
  <si>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</si>
  <si>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</si>
  <si>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</si>
  <si>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</si>
  <si>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</si>
  <si>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</si>
  <si>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</si>
  <si>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</si>
  <si>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</si>
  <si>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</si>
  <si>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</si>
  <si>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</si>
  <si>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</si>
  <si>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</si>
  <si>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</si>
  <si>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</si>
  <si>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</si>
  <si>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</si>
  <si>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</si>
  <si>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</si>
  <si>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</si>
  <si>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</si>
  <si>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</si>
  <si>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</si>
  <si>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</si>
  <si>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</si>
  <si>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</si>
  <si>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</si>
  <si>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</si>
  <si>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</si>
  <si>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</si>
  <si>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</si>
  <si>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</si>
  <si>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</si>
  <si>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</si>
  <si>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</si>
  <si>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</si>
  <si>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</si>
  <si>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</si>
  <si>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</si>
  <si>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</si>
  <si>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</si>
  <si>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</si>
  <si>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</si>
  <si>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</si>
  <si>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</si>
  <si>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</si>
  <si>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</si>
  <si>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</si>
  <si>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</si>
  <si>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</si>
  <si>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</si>
  <si>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</si>
  <si>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</si>
  <si>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</si>
  <si>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</si>
  <si>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</si>
  <si>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</si>
  <si>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</si>
  <si>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</si>
  <si>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</si>
  <si>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</si>
  <si>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</si>
  <si>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</si>
  <si>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</si>
  <si>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</si>
  <si>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</si>
  <si>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</si>
  <si>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</si>
  <si>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</si>
  <si>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</si>
  <si>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</si>
  <si>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</si>
  <si>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</si>
  <si>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</si>
  <si>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</si>
  <si>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</si>
  <si>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</si>
  <si>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</si>
  <si>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</si>
  <si>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</si>
  <si>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</si>
  <si>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</si>
  <si>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</si>
  <si>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</si>
  <si>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</si>
  <si>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</si>
  <si>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</si>
  <si>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</si>
  <si>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</si>
  <si>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</si>
  <si>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</si>
  <si>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</si>
  <si>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</si>
  <si>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</si>
  <si>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</si>
  <si>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</si>
  <si>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</si>
  <si>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</si>
  <si>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</si>
  <si>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</si>
  <si>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</si>
  <si>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</si>
  <si>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</si>
  <si>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</si>
  <si>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</si>
  <si>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</si>
  <si>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</si>
  <si>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</si>
  <si>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</si>
  <si>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</si>
  <si>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</si>
  <si>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</si>
  <si>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</si>
  <si>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</si>
  <si>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</si>
  <si>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</si>
  <si>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</si>
  <si>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</si>
  <si>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</si>
  <si>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</si>
  <si>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</si>
  <si>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</si>
  <si>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DR. RAUL CHIMBO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</si>
</sst>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\$#,##0.00;\-\$#,##0.00"/>
    <numFmt numFmtId="169" formatCode="0.000"/>
    <numFmt numFmtId="170" formatCode="_-[$$-240A]\ * #,##0.00_-;\-[$$-240A]\ * #,##0.00_-;_-[$$-240A]\ 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4" fillId="0" borderId="0">
      <alignment vertical="top"/>
    </xf>
    <xf numFmtId="0" fontId="12" fillId="0" borderId="0"/>
    <xf numFmtId="0" fontId="12" fillId="0" borderId="0"/>
    <xf numFmtId="0" fontId="4" fillId="0" borderId="0">
      <alignment vertical="center"/>
    </xf>
    <xf numFmtId="167" fontId="4" fillId="0" borderId="0" applyFont="0" applyFill="0" applyBorder="0" applyAlignment="0" applyProtection="0"/>
    <xf numFmtId="0" fontId="15" fillId="0" borderId="0"/>
    <xf numFmtId="0" fontId="4" fillId="0" borderId="0"/>
    <xf numFmtId="0" fontId="16" fillId="0" borderId="0">
      <alignment vertical="center"/>
    </xf>
    <xf numFmtId="0" fontId="15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44" fontId="3" fillId="0" borderId="0" xfId="1" applyFont="1"/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2" fillId="0" borderId="1" xfId="2" applyNumberFormat="1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2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0" fontId="3" fillId="0" borderId="0" xfId="2" applyNumberFormat="1" applyFont="1" applyAlignment="1">
      <alignment horizontal="left"/>
    </xf>
    <xf numFmtId="0" fontId="2" fillId="2" borderId="0" xfId="0" applyFont="1" applyFill="1"/>
    <xf numFmtId="0" fontId="9" fillId="0" borderId="5" xfId="0" applyFont="1" applyBorder="1" applyAlignment="1">
      <alignment horizontal="center" vertical="center"/>
    </xf>
    <xf numFmtId="0" fontId="6" fillId="3" borderId="5" xfId="0" applyFont="1" applyFill="1" applyBorder="1" applyAlignment="1" applyProtection="1">
      <alignment horizontal="center" vertical="center" wrapText="1" readingOrder="1"/>
      <protection locked="0"/>
    </xf>
    <xf numFmtId="0" fontId="2" fillId="0" borderId="5" xfId="0" applyFont="1" applyBorder="1" applyAlignment="1">
      <alignment horizontal="center"/>
    </xf>
    <xf numFmtId="0" fontId="3" fillId="0" borderId="5" xfId="3" applyFont="1" applyBorder="1" applyAlignment="1" applyProtection="1">
      <alignment horizontal="left" vertical="center"/>
      <protection locked="0"/>
    </xf>
    <xf numFmtId="165" fontId="3" fillId="0" borderId="5" xfId="0" applyNumberFormat="1" applyFont="1" applyBorder="1" applyAlignment="1">
      <alignment horizontal="center" vertical="center"/>
    </xf>
    <xf numFmtId="166" fontId="2" fillId="0" borderId="5" xfId="4" applyFont="1" applyBorder="1"/>
    <xf numFmtId="2" fontId="2" fillId="0" borderId="5" xfId="0" applyNumberFormat="1" applyFont="1" applyBorder="1" applyAlignment="1">
      <alignment horizontal="center"/>
    </xf>
    <xf numFmtId="44" fontId="3" fillId="0" borderId="5" xfId="1" applyFont="1" applyBorder="1" applyAlignment="1"/>
    <xf numFmtId="44" fontId="9" fillId="0" borderId="5" xfId="1" applyFont="1" applyFill="1" applyBorder="1" applyAlignment="1"/>
    <xf numFmtId="9" fontId="9" fillId="0" borderId="5" xfId="2" applyNumberFormat="1" applyFont="1" applyBorder="1" applyAlignment="1">
      <alignment wrapText="1"/>
    </xf>
    <xf numFmtId="0" fontId="9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9" fillId="0" borderId="5" xfId="0" applyFont="1" applyBorder="1"/>
    <xf numFmtId="0" fontId="3" fillId="0" borderId="5" xfId="0" applyFont="1" applyBorder="1" applyAlignment="1">
      <alignment horizontal="center"/>
    </xf>
    <xf numFmtId="2" fontId="3" fillId="3" borderId="5" xfId="2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5" xfId="2" applyFont="1" applyFill="1" applyBorder="1" applyAlignment="1" applyProtection="1">
      <alignment horizontal="left" vertical="top" wrapText="1" readingOrder="1"/>
      <protection locked="0"/>
    </xf>
    <xf numFmtId="0" fontId="3" fillId="0" borderId="5" xfId="2" applyFont="1" applyBorder="1" applyAlignment="1">
      <alignment wrapText="1"/>
    </xf>
    <xf numFmtId="2" fontId="3" fillId="3" borderId="0" xfId="2" applyNumberFormat="1" applyFont="1" applyFill="1" applyAlignment="1" applyProtection="1">
      <alignment horizontal="center" vertical="top" wrapText="1" readingOrder="1"/>
      <protection locked="0"/>
    </xf>
    <xf numFmtId="0" fontId="3" fillId="3" borderId="0" xfId="2" applyFont="1" applyFill="1" applyAlignment="1" applyProtection="1">
      <alignment horizontal="left" vertical="top" wrapText="1" readingOrder="1"/>
      <protection locked="0"/>
    </xf>
    <xf numFmtId="0" fontId="3" fillId="0" borderId="0" xfId="2" applyFont="1" applyAlignment="1">
      <alignment wrapText="1"/>
    </xf>
    <xf numFmtId="0" fontId="11" fillId="0" borderId="5" xfId="0" applyFont="1" applyBorder="1" applyAlignment="1">
      <alignment horizontal="left"/>
    </xf>
    <xf numFmtId="0" fontId="2" fillId="0" borderId="5" xfId="0" applyFont="1" applyBorder="1" applyAlignment="1" applyProtection="1">
      <alignment horizontal="left" readingOrder="1"/>
      <protection locked="0"/>
    </xf>
    <xf numFmtId="166" fontId="2" fillId="0" borderId="5" xfId="4" applyFont="1" applyFill="1" applyBorder="1" applyAlignment="1">
      <alignment horizontal="center" vertical="center"/>
    </xf>
    <xf numFmtId="0" fontId="2" fillId="0" borderId="5" xfId="0" applyFont="1" applyBorder="1" applyAlignment="1" applyProtection="1">
      <alignment vertical="top" readingOrder="1"/>
      <protection locked="0"/>
    </xf>
    <xf numFmtId="166" fontId="2" fillId="0" borderId="5" xfId="4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top"/>
    </xf>
    <xf numFmtId="49" fontId="3" fillId="0" borderId="5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5" applyFont="1" applyBorder="1" applyAlignment="1" applyProtection="1">
      <alignment horizontal="left" vertical="center"/>
      <protection locked="0"/>
    </xf>
    <xf numFmtId="0" fontId="3" fillId="0" borderId="7" xfId="0" applyFont="1" applyBorder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2" fillId="0" borderId="5" xfId="0" applyNumberFormat="1" applyFont="1" applyFill="1" applyBorder="1" applyAlignment="1">
      <alignment horizontal="center"/>
    </xf>
    <xf numFmtId="0" fontId="3" fillId="0" borderId="5" xfId="13" applyFont="1" applyFill="1" applyBorder="1" applyAlignment="1" applyProtection="1">
      <alignment horizontal="left" vertical="center"/>
      <protection locked="0"/>
    </xf>
    <xf numFmtId="1" fontId="2" fillId="3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5" xfId="0" applyFont="1" applyBorder="1" applyAlignment="1">
      <alignment vertical="center"/>
    </xf>
    <xf numFmtId="22" fontId="3" fillId="0" borderId="9" xfId="2" applyNumberFormat="1" applyFont="1" applyBorder="1" applyAlignment="1">
      <alignment horizontal="left"/>
    </xf>
    <xf numFmtId="0" fontId="9" fillId="0" borderId="5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2" applyFont="1" applyAlignment="1">
      <alignment horizontal="center"/>
    </xf>
    <xf numFmtId="0" fontId="9" fillId="0" borderId="5" xfId="2" applyFont="1" applyBorder="1" applyAlignment="1">
      <alignment horizontal="right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0" borderId="3" xfId="2" applyFont="1" applyBorder="1" applyAlignment="1">
      <alignment horizontal="right" wrapText="1"/>
    </xf>
    <xf numFmtId="0" fontId="9" fillId="0" borderId="4" xfId="2" applyFont="1" applyBorder="1" applyAlignment="1">
      <alignment horizontal="right" wrapText="1"/>
    </xf>
    <xf numFmtId="0" fontId="9" fillId="0" borderId="6" xfId="2" applyFont="1" applyBorder="1" applyAlignment="1">
      <alignment horizontal="right" wrapText="1"/>
    </xf>
    <xf numFmtId="0" fontId="6" fillId="0" borderId="0" xfId="2" applyFont="1" applyAlignment="1">
      <alignment horizontal="center"/>
    </xf>
    <xf numFmtId="0" fontId="3" fillId="0" borderId="5" xfId="2" applyFont="1" applyBorder="1" applyAlignment="1">
      <alignment horizontal="center"/>
    </xf>
    <xf numFmtId="169" fontId="2" fillId="0" borderId="5" xfId="2" applyNumberFormat="1" applyFont="1" applyBorder="1" applyAlignment="1">
      <alignment horizontal="left" vertical="top" shrinkToFit="1"/>
    </xf>
    <xf numFmtId="44" fontId="3" fillId="0" borderId="5" xfId="1" applyFont="1" applyBorder="1" applyAlignment="1">
      <alignment horizontal="left"/>
    </xf>
    <xf numFmtId="0" fontId="2" fillId="0" borderId="5" xfId="0" applyFont="1" applyBorder="1" applyAlignment="1" applyProtection="1">
      <alignment horizontal="center" vertical="top" wrapText="1" readingOrder="1"/>
      <protection locked="0"/>
    </xf>
    <xf numFmtId="0" fontId="2" fillId="0" borderId="5" xfId="0" applyFont="1" applyBorder="1" applyAlignment="1" applyProtection="1">
      <alignment vertical="top" wrapText="1" readingOrder="1"/>
      <protection locked="0"/>
    </xf>
    <xf numFmtId="0" fontId="17" fillId="0" borderId="5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left" vertical="top" readingOrder="1"/>
      <protection locked="0"/>
    </xf>
    <xf numFmtId="0" fontId="2" fillId="0" borderId="5" xfId="0" applyFont="1" applyBorder="1" applyAlignment="1" applyProtection="1">
      <alignment horizontal="left" vertical="top" wrapText="1" readingOrder="1"/>
      <protection locked="0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170" fontId="6" fillId="0" borderId="3" xfId="22" applyNumberFormat="1" applyFont="1" applyFill="1" applyBorder="1" applyAlignment="1">
      <alignment horizontal="center"/>
    </xf>
    <xf numFmtId="170" fontId="6" fillId="0" borderId="4" xfId="22" applyNumberFormat="1" applyFont="1" applyFill="1" applyBorder="1" applyAlignment="1">
      <alignment horizontal="center"/>
    </xf>
    <xf numFmtId="170" fontId="6" fillId="0" borderId="6" xfId="22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170" fontId="6" fillId="0" borderId="6" xfId="22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70" fontId="3" fillId="0" borderId="5" xfId="0" applyNumberFormat="1" applyFont="1" applyBorder="1"/>
    <xf numFmtId="0" fontId="2" fillId="0" borderId="5" xfId="0" applyFont="1" applyBorder="1" applyAlignment="1">
      <alignment horizontal="left"/>
    </xf>
    <xf numFmtId="170" fontId="2" fillId="0" borderId="5" xfId="22" applyNumberFormat="1" applyFont="1" applyFill="1" applyBorder="1" applyAlignment="1">
      <alignment horizontal="center"/>
    </xf>
    <xf numFmtId="44" fontId="2" fillId="0" borderId="5" xfId="23" applyFont="1" applyFill="1" applyBorder="1"/>
    <xf numFmtId="0" fontId="2" fillId="0" borderId="5" xfId="0" applyFont="1" applyBorder="1" applyAlignment="1">
      <alignment horizontal="center" vertical="center"/>
    </xf>
  </cellXfs>
  <cellStyles count="24">
    <cellStyle name="Moneda" xfId="1" builtinId="4"/>
    <cellStyle name="Moneda [0]" xfId="22" builtinId="7"/>
    <cellStyle name="Moneda 2" xfId="20" xr:uid="{C583936F-0C5B-4DC1-B131-B32CEF7F5574}"/>
    <cellStyle name="Moneda 3" xfId="7" xr:uid="{442E45CD-63E9-4C55-8633-982C0CAF9F1C}"/>
    <cellStyle name="Moneda 3 2" xfId="4" xr:uid="{DCC36565-ED5A-4A74-85B6-C73EC85E44D6}"/>
    <cellStyle name="Moneda 4" xfId="8" xr:uid="{B4453173-388C-48A1-A91B-5BF77A37D327}"/>
    <cellStyle name="Moneda 4 2" xfId="21" xr:uid="{662C86D5-B981-4A65-B32A-FAAFC164B1B5}"/>
    <cellStyle name="Moneda 5" xfId="9" xr:uid="{B9956AD6-3398-4896-BADD-7D45E4248281}"/>
    <cellStyle name="Moneda 6" xfId="6" xr:uid="{E551364F-102D-4570-AA9D-CBDB038E326C}"/>
    <cellStyle name="Moneda 8" xfId="23" xr:uid="{F21161A8-BB48-42FB-A5B1-B2676ACE8B93}"/>
    <cellStyle name="Normal" xfId="0" builtinId="0"/>
    <cellStyle name="Normal 2" xfId="2" xr:uid="{DEAD6224-AD43-4C66-B933-75E87B5986AD}"/>
    <cellStyle name="Normal 2 2" xfId="12" xr:uid="{818A2F71-65CF-4312-9276-0D8086D5FC98}"/>
    <cellStyle name="Normal 2 3" xfId="11" xr:uid="{3FAFF5C4-E1F0-43DC-B4A8-4359B6CE6BF9}"/>
    <cellStyle name="Normal 3" xfId="3" xr:uid="{9561DCB9-1C4F-45E0-B6F2-C521D1BBBECB}"/>
    <cellStyle name="Normal 3 2" xfId="5" xr:uid="{476CD45C-DFE3-44EA-8A8C-8FB7B9925A35}"/>
    <cellStyle name="Normal 3 3" xfId="13" xr:uid="{1C6D93E2-DD92-448A-8C42-71EE0649A927}"/>
    <cellStyle name="ปกติ 2" xfId="14" xr:uid="{07F72E6D-79F0-4C49-B4B4-D79E895D96E9}"/>
    <cellStyle name="千位分隔 2" xfId="15" xr:uid="{674D2740-F8FC-46F0-939B-0FB183DB716D}"/>
    <cellStyle name="常规 2 2" xfId="16" xr:uid="{3A99CD9C-2A66-4FF1-A991-D24D9E19E358}"/>
    <cellStyle name="常规 4" xfId="10" xr:uid="{E00188EA-38B7-4F30-B5FE-9B4E5FA369B6}"/>
    <cellStyle name="常规 4 2" xfId="17" xr:uid="{1BE256EB-8798-48C6-8117-0B0357FAE472}"/>
    <cellStyle name="常规 7 2" xfId="18" xr:uid="{E271F2D8-2EA6-4DFE-942E-4818EC78F2D0}"/>
    <cellStyle name="常规_PI2012BMC03" xfId="19" xr:uid="{7879D2CD-BCE5-4800-BCE8-04BE93BC7C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0</xdr:row>
      <xdr:rowOff>66675</xdr:rowOff>
    </xdr:from>
    <xdr:to>
      <xdr:col>1</xdr:col>
      <xdr:colOff>1952625</xdr:colOff>
      <xdr:row>5</xdr:row>
      <xdr:rowOff>160976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DB5845-D859-4E58-9EC1-A2D2467AA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5600" y="66675"/>
          <a:ext cx="2549525" cy="1332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0</xdr:row>
      <xdr:rowOff>66675</xdr:rowOff>
    </xdr:from>
    <xdr:to>
      <xdr:col>1</xdr:col>
      <xdr:colOff>1952625</xdr:colOff>
      <xdr:row>7</xdr:row>
      <xdr:rowOff>65726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436BA4-A2DD-408E-8D3C-1FBCF0608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5600" y="66675"/>
          <a:ext cx="2549525" cy="1332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18F7-2DF3-49CF-BD4D-4CF650BFE8D0}">
  <dimension ref="A1:F264"/>
  <sheetViews>
    <sheetView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14.28515625" style="5" customWidth="1"/>
    <col min="2" max="2" width="30.140625" style="61" customWidth="1"/>
    <col min="3" max="3" width="94.7109375" style="5" bestFit="1" customWidth="1"/>
    <col min="4" max="4" width="16.7109375" style="5" customWidth="1"/>
    <col min="5" max="5" width="20.28515625" style="5" customWidth="1"/>
    <col min="6" max="16384" width="11.42578125" style="5"/>
  </cols>
  <sheetData>
    <row r="1" spans="1:6" ht="20.100000000000001" customHeight="1">
      <c r="A1" s="1"/>
      <c r="B1" s="2"/>
      <c r="C1" s="3"/>
      <c r="D1" s="4"/>
      <c r="E1" s="4"/>
      <c r="F1" s="4"/>
    </row>
    <row r="2" spans="1:6" ht="20.100000000000001" customHeight="1">
      <c r="A2" s="1"/>
      <c r="B2" s="2"/>
      <c r="C2" s="3"/>
      <c r="D2" s="4"/>
      <c r="E2" s="4"/>
      <c r="F2" s="4"/>
    </row>
    <row r="3" spans="1:6" ht="20.100000000000001" customHeight="1">
      <c r="A3" s="70" t="s">
        <v>0</v>
      </c>
      <c r="B3" s="70"/>
      <c r="C3" s="70"/>
      <c r="D3" s="6"/>
      <c r="E3" s="6"/>
      <c r="F3" s="4"/>
    </row>
    <row r="4" spans="1:6" ht="20.100000000000001" customHeight="1">
      <c r="A4" s="71" t="s">
        <v>1</v>
      </c>
      <c r="B4" s="71"/>
      <c r="C4" s="71"/>
      <c r="D4" s="6"/>
      <c r="E4" s="6"/>
      <c r="F4" s="4"/>
    </row>
    <row r="5" spans="1:6" ht="20.100000000000001" customHeight="1">
      <c r="A5" s="71" t="s">
        <v>2</v>
      </c>
      <c r="B5" s="71"/>
      <c r="C5" s="71"/>
      <c r="D5" s="6"/>
      <c r="E5" s="6"/>
      <c r="F5" s="4"/>
    </row>
    <row r="6" spans="1:6" ht="20.100000000000001" customHeight="1">
      <c r="A6" s="7"/>
      <c r="B6" s="77" t="s">
        <v>380</v>
      </c>
      <c r="C6" s="77"/>
      <c r="D6" s="6"/>
      <c r="E6" s="6"/>
      <c r="F6" s="4"/>
    </row>
    <row r="7" spans="1:6" ht="20.100000000000001" customHeight="1">
      <c r="A7" s="7"/>
      <c r="B7" s="8"/>
      <c r="C7" s="9"/>
      <c r="D7" s="6"/>
      <c r="E7" s="6"/>
      <c r="F7" s="4"/>
    </row>
    <row r="8" spans="1:6" ht="20.100000000000001" customHeight="1" thickBot="1">
      <c r="A8" s="7"/>
      <c r="B8" s="10" t="s">
        <v>3</v>
      </c>
      <c r="C8" s="11">
        <v>44699</v>
      </c>
      <c r="D8" s="6"/>
      <c r="E8" s="6"/>
      <c r="F8" s="4"/>
    </row>
    <row r="9" spans="1:6" ht="20.100000000000001" customHeight="1" thickBot="1">
      <c r="A9" s="7"/>
      <c r="B9" s="10" t="s">
        <v>4</v>
      </c>
      <c r="C9" s="13" t="s">
        <v>415</v>
      </c>
      <c r="D9" s="6"/>
      <c r="E9" s="6"/>
      <c r="F9" s="4"/>
    </row>
    <row r="10" spans="1:6" ht="20.100000000000001" customHeight="1" thickBot="1">
      <c r="A10" s="7"/>
      <c r="B10" s="10" t="s">
        <v>5</v>
      </c>
      <c r="C10" s="13" t="s">
        <v>416</v>
      </c>
      <c r="D10" s="6"/>
      <c r="E10" s="6"/>
      <c r="F10" s="4"/>
    </row>
    <row r="11" spans="1:6" ht="20.100000000000001" customHeight="1" thickBot="1">
      <c r="A11" s="10"/>
      <c r="B11" s="10" t="s">
        <v>6</v>
      </c>
      <c r="C11" s="13" t="s">
        <v>417</v>
      </c>
      <c r="D11" s="6"/>
      <c r="E11" s="4"/>
      <c r="F11" s="4"/>
    </row>
    <row r="12" spans="1:6" ht="20.100000000000001" customHeight="1" thickBot="1">
      <c r="A12" s="10"/>
      <c r="B12" s="10" t="s">
        <v>7</v>
      </c>
      <c r="C12" s="13" t="s">
        <v>418</v>
      </c>
      <c r="D12" s="6"/>
      <c r="E12" s="4"/>
      <c r="F12" s="4"/>
    </row>
    <row r="13" spans="1:6" ht="20.100000000000001" customHeight="1" thickBot="1">
      <c r="A13" s="10"/>
      <c r="B13" s="10" t="s">
        <v>8</v>
      </c>
      <c r="C13" s="13" t="s">
        <v>9</v>
      </c>
      <c r="D13" s="6"/>
      <c r="E13" s="4"/>
      <c r="F13" s="4"/>
    </row>
    <row r="14" spans="1:6" ht="20.100000000000001" customHeight="1" thickBot="1">
      <c r="A14" s="10"/>
      <c r="B14" s="10" t="s">
        <v>10</v>
      </c>
      <c r="C14" s="14" t="s">
        <v>419</v>
      </c>
      <c r="D14" s="6"/>
      <c r="E14" s="4"/>
      <c r="F14" s="4"/>
    </row>
    <row r="15" spans="1:6" ht="20.100000000000001" customHeight="1" thickBot="1">
      <c r="A15" s="10"/>
      <c r="B15" s="10" t="s">
        <v>11</v>
      </c>
      <c r="C15" s="12"/>
      <c r="D15" s="6"/>
      <c r="E15" s="4"/>
      <c r="F15" s="4"/>
    </row>
    <row r="16" spans="1:6" ht="20.100000000000001" customHeight="1" thickBot="1">
      <c r="A16" s="10"/>
      <c r="B16" s="10" t="s">
        <v>12</v>
      </c>
      <c r="C16" s="12"/>
      <c r="D16" s="6"/>
      <c r="E16" s="4"/>
      <c r="F16" s="4"/>
    </row>
    <row r="17" spans="1:6" ht="20.100000000000001" customHeight="1" thickBot="1">
      <c r="A17" s="10"/>
      <c r="B17" s="10" t="s">
        <v>13</v>
      </c>
      <c r="C17" s="11">
        <v>44700</v>
      </c>
      <c r="D17" s="6"/>
      <c r="E17" s="4"/>
      <c r="F17" s="4"/>
    </row>
    <row r="18" spans="1:6" ht="20.100000000000001" customHeight="1" thickBot="1">
      <c r="A18" s="15"/>
      <c r="B18" s="10" t="s">
        <v>14</v>
      </c>
      <c r="C18" s="57" t="s">
        <v>420</v>
      </c>
      <c r="D18" s="4"/>
      <c r="E18" s="4"/>
      <c r="F18" s="4"/>
    </row>
    <row r="19" spans="1:6" ht="20.100000000000001" customHeight="1">
      <c r="A19" s="15"/>
      <c r="B19" s="10"/>
      <c r="C19" s="16"/>
      <c r="D19" s="4"/>
      <c r="E19" s="4"/>
      <c r="F19" s="4"/>
    </row>
    <row r="20" spans="1:6" ht="20.100000000000001" customHeight="1">
      <c r="A20" s="72" t="s">
        <v>15</v>
      </c>
      <c r="B20" s="73"/>
      <c r="C20" s="73"/>
      <c r="D20" s="17"/>
      <c r="E20" s="17"/>
      <c r="F20" s="4"/>
    </row>
    <row r="21" spans="1:6" ht="37.5" customHeight="1">
      <c r="A21" s="18" t="s">
        <v>16</v>
      </c>
      <c r="B21" s="58" t="s">
        <v>17</v>
      </c>
      <c r="C21" s="18" t="s">
        <v>18</v>
      </c>
      <c r="D21" s="19" t="s">
        <v>19</v>
      </c>
      <c r="E21" s="19" t="s">
        <v>20</v>
      </c>
    </row>
    <row r="22" spans="1:6" ht="20.100000000000001" customHeight="1">
      <c r="A22" s="20">
        <v>1</v>
      </c>
      <c r="B22" s="46" t="s">
        <v>356</v>
      </c>
      <c r="C22" s="52" t="s">
        <v>357</v>
      </c>
      <c r="D22" s="22">
        <v>720</v>
      </c>
      <c r="E22" s="23">
        <f t="shared" ref="E22:E182" si="0">(A22*D22)</f>
        <v>720</v>
      </c>
    </row>
    <row r="23" spans="1:6" ht="20.100000000000001" customHeight="1">
      <c r="A23" s="20">
        <v>1</v>
      </c>
      <c r="B23" s="46" t="s">
        <v>358</v>
      </c>
      <c r="C23" s="52" t="s">
        <v>359</v>
      </c>
      <c r="D23" s="22">
        <v>720</v>
      </c>
      <c r="E23" s="23">
        <f t="shared" si="0"/>
        <v>720</v>
      </c>
    </row>
    <row r="24" spans="1:6" ht="20.100000000000001" customHeight="1">
      <c r="A24" s="20">
        <v>1</v>
      </c>
      <c r="B24" s="46" t="s">
        <v>360</v>
      </c>
      <c r="C24" s="52" t="s">
        <v>361</v>
      </c>
      <c r="D24" s="22">
        <v>720</v>
      </c>
      <c r="E24" s="23">
        <f t="shared" si="0"/>
        <v>720</v>
      </c>
    </row>
    <row r="25" spans="1:6" ht="20.100000000000001" customHeight="1">
      <c r="A25" s="20">
        <v>1</v>
      </c>
      <c r="B25" s="46" t="s">
        <v>362</v>
      </c>
      <c r="C25" s="52" t="s">
        <v>363</v>
      </c>
      <c r="D25" s="22">
        <v>720</v>
      </c>
      <c r="E25" s="23">
        <f t="shared" si="0"/>
        <v>720</v>
      </c>
    </row>
    <row r="26" spans="1:6" ht="20.100000000000001" customHeight="1">
      <c r="A26" s="20">
        <v>1</v>
      </c>
      <c r="B26" s="46" t="s">
        <v>364</v>
      </c>
      <c r="C26" s="52" t="s">
        <v>365</v>
      </c>
      <c r="D26" s="22">
        <v>720</v>
      </c>
      <c r="E26" s="23">
        <f t="shared" si="0"/>
        <v>720</v>
      </c>
    </row>
    <row r="27" spans="1:6" ht="20.100000000000001" customHeight="1">
      <c r="A27" s="20">
        <v>1</v>
      </c>
      <c r="B27" s="46" t="s">
        <v>366</v>
      </c>
      <c r="C27" s="52" t="s">
        <v>367</v>
      </c>
      <c r="D27" s="22">
        <v>720</v>
      </c>
      <c r="E27" s="23">
        <f t="shared" si="0"/>
        <v>720</v>
      </c>
    </row>
    <row r="28" spans="1:6" ht="20.100000000000001" customHeight="1">
      <c r="A28" s="20">
        <v>1</v>
      </c>
      <c r="B28" s="46" t="s">
        <v>368</v>
      </c>
      <c r="C28" s="52" t="s">
        <v>369</v>
      </c>
      <c r="D28" s="22">
        <v>720</v>
      </c>
      <c r="E28" s="23">
        <f t="shared" si="0"/>
        <v>720</v>
      </c>
    </row>
    <row r="29" spans="1:6" ht="20.100000000000001" customHeight="1">
      <c r="A29" s="20">
        <v>1</v>
      </c>
      <c r="B29" s="46" t="s">
        <v>370</v>
      </c>
      <c r="C29" s="52" t="s">
        <v>371</v>
      </c>
      <c r="D29" s="22">
        <v>720</v>
      </c>
      <c r="E29" s="23">
        <f t="shared" si="0"/>
        <v>720</v>
      </c>
    </row>
    <row r="30" spans="1:6" ht="20.100000000000001" customHeight="1">
      <c r="A30" s="20">
        <v>1</v>
      </c>
      <c r="B30" s="46" t="s">
        <v>372</v>
      </c>
      <c r="C30" s="52" t="s">
        <v>373</v>
      </c>
      <c r="D30" s="22">
        <v>720</v>
      </c>
      <c r="E30" s="23">
        <f t="shared" si="0"/>
        <v>720</v>
      </c>
    </row>
    <row r="31" spans="1:6" ht="20.100000000000001" customHeight="1">
      <c r="A31" s="20">
        <v>1</v>
      </c>
      <c r="B31" s="46" t="s">
        <v>374</v>
      </c>
      <c r="C31" s="52" t="s">
        <v>375</v>
      </c>
      <c r="D31" s="22">
        <v>720</v>
      </c>
      <c r="E31" s="23">
        <f t="shared" si="0"/>
        <v>720</v>
      </c>
    </row>
    <row r="32" spans="1:6" ht="20.100000000000001" customHeight="1">
      <c r="A32" s="32">
        <v>1</v>
      </c>
      <c r="B32" s="45" t="s">
        <v>164</v>
      </c>
      <c r="C32" s="46" t="s">
        <v>165</v>
      </c>
      <c r="D32" s="22">
        <v>1080</v>
      </c>
      <c r="E32" s="23">
        <f t="shared" si="0"/>
        <v>1080</v>
      </c>
    </row>
    <row r="33" spans="1:5" ht="20.100000000000001" customHeight="1">
      <c r="A33" s="32">
        <v>1</v>
      </c>
      <c r="B33" s="45" t="s">
        <v>166</v>
      </c>
      <c r="C33" s="46" t="s">
        <v>167</v>
      </c>
      <c r="D33" s="22">
        <v>1080</v>
      </c>
      <c r="E33" s="23">
        <f t="shared" si="0"/>
        <v>1080</v>
      </c>
    </row>
    <row r="34" spans="1:5" ht="20.100000000000001" customHeight="1">
      <c r="A34" s="32">
        <v>1</v>
      </c>
      <c r="B34" s="45" t="s">
        <v>168</v>
      </c>
      <c r="C34" s="46" t="s">
        <v>169</v>
      </c>
      <c r="D34" s="22">
        <v>1080</v>
      </c>
      <c r="E34" s="23">
        <f t="shared" si="0"/>
        <v>1080</v>
      </c>
    </row>
    <row r="35" spans="1:5" ht="20.100000000000001" customHeight="1">
      <c r="A35" s="32">
        <v>1</v>
      </c>
      <c r="B35" s="45" t="s">
        <v>170</v>
      </c>
      <c r="C35" s="46" t="s">
        <v>171</v>
      </c>
      <c r="D35" s="22">
        <v>1080</v>
      </c>
      <c r="E35" s="23">
        <f t="shared" si="0"/>
        <v>1080</v>
      </c>
    </row>
    <row r="36" spans="1:5" ht="20.100000000000001" customHeight="1">
      <c r="A36" s="32">
        <v>1</v>
      </c>
      <c r="B36" s="45" t="s">
        <v>172</v>
      </c>
      <c r="C36" s="46" t="s">
        <v>173</v>
      </c>
      <c r="D36" s="22">
        <v>1080</v>
      </c>
      <c r="E36" s="23">
        <f t="shared" si="0"/>
        <v>1080</v>
      </c>
    </row>
    <row r="37" spans="1:5" ht="20.100000000000001" customHeight="1">
      <c r="A37" s="32">
        <v>1</v>
      </c>
      <c r="B37" s="45" t="s">
        <v>174</v>
      </c>
      <c r="C37" s="46" t="s">
        <v>175</v>
      </c>
      <c r="D37" s="22">
        <v>1080</v>
      </c>
      <c r="E37" s="23">
        <f t="shared" si="0"/>
        <v>1080</v>
      </c>
    </row>
    <row r="38" spans="1:5" ht="20.100000000000001" customHeight="1">
      <c r="A38" s="32">
        <v>1</v>
      </c>
      <c r="B38" s="45" t="s">
        <v>176</v>
      </c>
      <c r="C38" s="46" t="s">
        <v>177</v>
      </c>
      <c r="D38" s="22">
        <v>1080</v>
      </c>
      <c r="E38" s="23">
        <f t="shared" si="0"/>
        <v>1080</v>
      </c>
    </row>
    <row r="39" spans="1:5" ht="20.100000000000001" customHeight="1">
      <c r="A39" s="32">
        <v>1</v>
      </c>
      <c r="B39" s="45" t="s">
        <v>178</v>
      </c>
      <c r="C39" s="46" t="s">
        <v>179</v>
      </c>
      <c r="D39" s="22">
        <v>1080</v>
      </c>
      <c r="E39" s="23">
        <f t="shared" si="0"/>
        <v>1080</v>
      </c>
    </row>
    <row r="40" spans="1:5" ht="20.100000000000001" customHeight="1">
      <c r="A40" s="32">
        <v>1</v>
      </c>
      <c r="B40" s="45" t="s">
        <v>180</v>
      </c>
      <c r="C40" s="46" t="s">
        <v>181</v>
      </c>
      <c r="D40" s="22">
        <v>1080</v>
      </c>
      <c r="E40" s="23">
        <f t="shared" si="0"/>
        <v>1080</v>
      </c>
    </row>
    <row r="41" spans="1:5" ht="20.100000000000001" customHeight="1">
      <c r="A41" s="32">
        <v>1</v>
      </c>
      <c r="B41" s="45" t="s">
        <v>182</v>
      </c>
      <c r="C41" s="46" t="s">
        <v>183</v>
      </c>
      <c r="D41" s="22">
        <v>1080</v>
      </c>
      <c r="E41" s="23">
        <f t="shared" si="0"/>
        <v>1080</v>
      </c>
    </row>
    <row r="42" spans="1:5" ht="20.100000000000001" customHeight="1">
      <c r="A42" s="32">
        <v>1</v>
      </c>
      <c r="B42" s="45" t="s">
        <v>184</v>
      </c>
      <c r="C42" s="46" t="s">
        <v>185</v>
      </c>
      <c r="D42" s="22">
        <v>1080</v>
      </c>
      <c r="E42" s="23">
        <f t="shared" si="0"/>
        <v>1080</v>
      </c>
    </row>
    <row r="43" spans="1:5" ht="20.100000000000001" customHeight="1">
      <c r="A43" s="32">
        <v>1</v>
      </c>
      <c r="B43" s="46" t="s">
        <v>186</v>
      </c>
      <c r="C43" s="30" t="s">
        <v>187</v>
      </c>
      <c r="D43" s="22">
        <v>720</v>
      </c>
      <c r="E43" s="23">
        <f t="shared" si="0"/>
        <v>720</v>
      </c>
    </row>
    <row r="44" spans="1:5" ht="20.100000000000001" customHeight="1">
      <c r="A44" s="32">
        <v>1</v>
      </c>
      <c r="B44" s="46" t="s">
        <v>188</v>
      </c>
      <c r="C44" s="30" t="s">
        <v>189</v>
      </c>
      <c r="D44" s="22">
        <v>720</v>
      </c>
      <c r="E44" s="23">
        <f t="shared" si="0"/>
        <v>720</v>
      </c>
    </row>
    <row r="45" spans="1:5" ht="20.100000000000001" customHeight="1">
      <c r="A45" s="32">
        <v>1</v>
      </c>
      <c r="B45" s="46" t="s">
        <v>190</v>
      </c>
      <c r="C45" s="30" t="s">
        <v>191</v>
      </c>
      <c r="D45" s="22">
        <v>720</v>
      </c>
      <c r="E45" s="23">
        <f t="shared" si="0"/>
        <v>720</v>
      </c>
    </row>
    <row r="46" spans="1:5" ht="20.100000000000001" customHeight="1">
      <c r="A46" s="32">
        <v>1</v>
      </c>
      <c r="B46" s="46" t="s">
        <v>192</v>
      </c>
      <c r="C46" s="30" t="s">
        <v>193</v>
      </c>
      <c r="D46" s="22">
        <v>720</v>
      </c>
      <c r="E46" s="23">
        <f t="shared" si="0"/>
        <v>720</v>
      </c>
    </row>
    <row r="47" spans="1:5" ht="20.100000000000001" customHeight="1">
      <c r="A47" s="32">
        <v>1</v>
      </c>
      <c r="B47" s="46" t="s">
        <v>194</v>
      </c>
      <c r="C47" s="30" t="s">
        <v>195</v>
      </c>
      <c r="D47" s="22">
        <v>720</v>
      </c>
      <c r="E47" s="23">
        <f t="shared" si="0"/>
        <v>720</v>
      </c>
    </row>
    <row r="48" spans="1:5" ht="20.100000000000001" customHeight="1">
      <c r="A48" s="32">
        <v>1</v>
      </c>
      <c r="B48" s="46" t="s">
        <v>196</v>
      </c>
      <c r="C48" s="30" t="s">
        <v>197</v>
      </c>
      <c r="D48" s="22">
        <v>720</v>
      </c>
      <c r="E48" s="23">
        <f t="shared" si="0"/>
        <v>720</v>
      </c>
    </row>
    <row r="49" spans="1:5" ht="20.100000000000001" customHeight="1">
      <c r="A49" s="32">
        <v>1</v>
      </c>
      <c r="B49" s="46" t="s">
        <v>198</v>
      </c>
      <c r="C49" s="30" t="s">
        <v>199</v>
      </c>
      <c r="D49" s="22">
        <v>720</v>
      </c>
      <c r="E49" s="23">
        <f t="shared" si="0"/>
        <v>720</v>
      </c>
    </row>
    <row r="50" spans="1:5" ht="20.100000000000001" customHeight="1">
      <c r="A50" s="32">
        <v>1</v>
      </c>
      <c r="B50" s="46" t="s">
        <v>200</v>
      </c>
      <c r="C50" s="30" t="s">
        <v>201</v>
      </c>
      <c r="D50" s="22">
        <v>720</v>
      </c>
      <c r="E50" s="23">
        <f t="shared" si="0"/>
        <v>720</v>
      </c>
    </row>
    <row r="51" spans="1:5" ht="20.100000000000001" customHeight="1">
      <c r="A51" s="32">
        <v>1</v>
      </c>
      <c r="B51" s="46" t="s">
        <v>202</v>
      </c>
      <c r="C51" s="30" t="s">
        <v>203</v>
      </c>
      <c r="D51" s="22">
        <v>720</v>
      </c>
      <c r="E51" s="23">
        <f t="shared" si="0"/>
        <v>720</v>
      </c>
    </row>
    <row r="52" spans="1:5" ht="20.100000000000001" customHeight="1">
      <c r="A52" s="32">
        <v>1</v>
      </c>
      <c r="B52" s="46" t="s">
        <v>204</v>
      </c>
      <c r="C52" s="30" t="s">
        <v>205</v>
      </c>
      <c r="D52" s="22">
        <v>720</v>
      </c>
      <c r="E52" s="23">
        <f t="shared" si="0"/>
        <v>720</v>
      </c>
    </row>
    <row r="53" spans="1:5" ht="20.100000000000001" customHeight="1">
      <c r="A53" s="32">
        <v>1</v>
      </c>
      <c r="B53" s="46" t="s">
        <v>206</v>
      </c>
      <c r="C53" s="30" t="s">
        <v>207</v>
      </c>
      <c r="D53" s="22">
        <v>720</v>
      </c>
      <c r="E53" s="23">
        <f t="shared" si="0"/>
        <v>720</v>
      </c>
    </row>
    <row r="54" spans="1:5" ht="20.100000000000001" customHeight="1">
      <c r="A54" s="29">
        <v>1</v>
      </c>
      <c r="B54" s="46" t="s">
        <v>208</v>
      </c>
      <c r="C54" s="30" t="s">
        <v>209</v>
      </c>
      <c r="D54" s="22">
        <v>720</v>
      </c>
      <c r="E54" s="23">
        <f t="shared" si="0"/>
        <v>720</v>
      </c>
    </row>
    <row r="55" spans="1:5" ht="20.100000000000001" customHeight="1">
      <c r="A55" s="29">
        <v>1</v>
      </c>
      <c r="B55" s="46" t="s">
        <v>210</v>
      </c>
      <c r="C55" s="30" t="s">
        <v>211</v>
      </c>
      <c r="D55" s="22">
        <v>720</v>
      </c>
      <c r="E55" s="23">
        <f t="shared" si="0"/>
        <v>720</v>
      </c>
    </row>
    <row r="56" spans="1:5" ht="20.100000000000001" customHeight="1">
      <c r="A56" s="29">
        <v>1</v>
      </c>
      <c r="B56" s="46" t="s">
        <v>212</v>
      </c>
      <c r="C56" s="30" t="s">
        <v>213</v>
      </c>
      <c r="D56" s="22">
        <v>720</v>
      </c>
      <c r="E56" s="23">
        <f t="shared" si="0"/>
        <v>720</v>
      </c>
    </row>
    <row r="57" spans="1:5" ht="20.100000000000001" customHeight="1">
      <c r="A57" s="29">
        <v>1</v>
      </c>
      <c r="B57" s="46" t="s">
        <v>214</v>
      </c>
      <c r="C57" s="30" t="s">
        <v>215</v>
      </c>
      <c r="D57" s="22">
        <v>720</v>
      </c>
      <c r="E57" s="23">
        <f t="shared" si="0"/>
        <v>720</v>
      </c>
    </row>
    <row r="58" spans="1:5" ht="20.100000000000001" customHeight="1">
      <c r="A58" s="29">
        <v>1</v>
      </c>
      <c r="B58" s="46" t="s">
        <v>216</v>
      </c>
      <c r="C58" s="30" t="s">
        <v>217</v>
      </c>
      <c r="D58" s="22">
        <v>720</v>
      </c>
      <c r="E58" s="23">
        <f t="shared" si="0"/>
        <v>720</v>
      </c>
    </row>
    <row r="59" spans="1:5" ht="20.100000000000001" customHeight="1">
      <c r="A59" s="20">
        <v>3</v>
      </c>
      <c r="B59" s="21" t="s">
        <v>218</v>
      </c>
      <c r="C59" s="21" t="s">
        <v>219</v>
      </c>
      <c r="D59" s="22">
        <v>48</v>
      </c>
      <c r="E59" s="23">
        <f t="shared" si="0"/>
        <v>144</v>
      </c>
    </row>
    <row r="60" spans="1:5" ht="20.100000000000001" customHeight="1">
      <c r="A60" s="20">
        <v>3</v>
      </c>
      <c r="B60" s="21" t="s">
        <v>220</v>
      </c>
      <c r="C60" s="21" t="s">
        <v>221</v>
      </c>
      <c r="D60" s="22">
        <v>48</v>
      </c>
      <c r="E60" s="23">
        <f t="shared" si="0"/>
        <v>144</v>
      </c>
    </row>
    <row r="61" spans="1:5" ht="20.100000000000001" customHeight="1">
      <c r="A61" s="20">
        <v>4</v>
      </c>
      <c r="B61" s="21" t="s">
        <v>222</v>
      </c>
      <c r="C61" s="21" t="s">
        <v>223</v>
      </c>
      <c r="D61" s="22">
        <v>48</v>
      </c>
      <c r="E61" s="23">
        <f t="shared" si="0"/>
        <v>192</v>
      </c>
    </row>
    <row r="62" spans="1:5" ht="20.100000000000001" customHeight="1">
      <c r="A62" s="20">
        <v>4</v>
      </c>
      <c r="B62" s="21" t="s">
        <v>224</v>
      </c>
      <c r="C62" s="21" t="s">
        <v>225</v>
      </c>
      <c r="D62" s="22">
        <v>48</v>
      </c>
      <c r="E62" s="23">
        <f t="shared" si="0"/>
        <v>192</v>
      </c>
    </row>
    <row r="63" spans="1:5" ht="20.100000000000001" customHeight="1">
      <c r="A63" s="20">
        <v>4</v>
      </c>
      <c r="B63" s="21" t="s">
        <v>226</v>
      </c>
      <c r="C63" s="21" t="s">
        <v>227</v>
      </c>
      <c r="D63" s="22">
        <v>48</v>
      </c>
      <c r="E63" s="23">
        <f t="shared" si="0"/>
        <v>192</v>
      </c>
    </row>
    <row r="64" spans="1:5" ht="20.100000000000001" customHeight="1">
      <c r="A64" s="20">
        <v>4</v>
      </c>
      <c r="B64" s="21" t="s">
        <v>228</v>
      </c>
      <c r="C64" s="21" t="s">
        <v>229</v>
      </c>
      <c r="D64" s="22">
        <v>48</v>
      </c>
      <c r="E64" s="23">
        <f t="shared" si="0"/>
        <v>192</v>
      </c>
    </row>
    <row r="65" spans="1:5" ht="20.100000000000001" customHeight="1">
      <c r="A65" s="20">
        <v>4</v>
      </c>
      <c r="B65" s="21" t="s">
        <v>230</v>
      </c>
      <c r="C65" s="21" t="s">
        <v>231</v>
      </c>
      <c r="D65" s="22">
        <v>48</v>
      </c>
      <c r="E65" s="23">
        <f t="shared" si="0"/>
        <v>192</v>
      </c>
    </row>
    <row r="66" spans="1:5" ht="20.100000000000001" customHeight="1">
      <c r="A66" s="20">
        <v>4</v>
      </c>
      <c r="B66" s="21" t="s">
        <v>232</v>
      </c>
      <c r="C66" s="21" t="s">
        <v>233</v>
      </c>
      <c r="D66" s="22">
        <v>48</v>
      </c>
      <c r="E66" s="23">
        <f t="shared" si="0"/>
        <v>192</v>
      </c>
    </row>
    <row r="67" spans="1:5" ht="20.100000000000001" customHeight="1">
      <c r="A67" s="20">
        <v>4</v>
      </c>
      <c r="B67" s="21" t="s">
        <v>234</v>
      </c>
      <c r="C67" s="21" t="s">
        <v>235</v>
      </c>
      <c r="D67" s="22">
        <v>48</v>
      </c>
      <c r="E67" s="23">
        <f t="shared" si="0"/>
        <v>192</v>
      </c>
    </row>
    <row r="68" spans="1:5" ht="20.100000000000001" customHeight="1">
      <c r="A68" s="20">
        <v>4</v>
      </c>
      <c r="B68" s="21" t="s">
        <v>236</v>
      </c>
      <c r="C68" s="21" t="s">
        <v>237</v>
      </c>
      <c r="D68" s="22">
        <v>48</v>
      </c>
      <c r="E68" s="23">
        <f t="shared" si="0"/>
        <v>192</v>
      </c>
    </row>
    <row r="69" spans="1:5" ht="20.100000000000001" customHeight="1">
      <c r="A69" s="20">
        <v>5</v>
      </c>
      <c r="B69" s="21" t="s">
        <v>238</v>
      </c>
      <c r="C69" s="21" t="s">
        <v>239</v>
      </c>
      <c r="D69" s="22">
        <v>48</v>
      </c>
      <c r="E69" s="23">
        <f t="shared" si="0"/>
        <v>240</v>
      </c>
    </row>
    <row r="70" spans="1:5" ht="20.100000000000001" customHeight="1">
      <c r="A70" s="20">
        <v>5</v>
      </c>
      <c r="B70" s="21" t="s">
        <v>240</v>
      </c>
      <c r="C70" s="21" t="s">
        <v>241</v>
      </c>
      <c r="D70" s="22">
        <v>48</v>
      </c>
      <c r="E70" s="23">
        <f t="shared" si="0"/>
        <v>240</v>
      </c>
    </row>
    <row r="71" spans="1:5" ht="20.100000000000001" customHeight="1">
      <c r="A71" s="20">
        <v>5</v>
      </c>
      <c r="B71" s="21" t="s">
        <v>242</v>
      </c>
      <c r="C71" s="21" t="s">
        <v>243</v>
      </c>
      <c r="D71" s="22">
        <v>48</v>
      </c>
      <c r="E71" s="23">
        <f t="shared" si="0"/>
        <v>240</v>
      </c>
    </row>
    <row r="72" spans="1:5" ht="20.100000000000001" customHeight="1">
      <c r="A72" s="20">
        <v>5</v>
      </c>
      <c r="B72" s="21" t="s">
        <v>244</v>
      </c>
      <c r="C72" s="21" t="s">
        <v>245</v>
      </c>
      <c r="D72" s="22">
        <v>48</v>
      </c>
      <c r="E72" s="23">
        <f t="shared" si="0"/>
        <v>240</v>
      </c>
    </row>
    <row r="73" spans="1:5" ht="20.100000000000001" customHeight="1">
      <c r="A73" s="20">
        <v>2</v>
      </c>
      <c r="B73" s="21" t="s">
        <v>246</v>
      </c>
      <c r="C73" s="21" t="s">
        <v>247</v>
      </c>
      <c r="D73" s="22">
        <v>48</v>
      </c>
      <c r="E73" s="23">
        <f t="shared" si="0"/>
        <v>96</v>
      </c>
    </row>
    <row r="74" spans="1:5" ht="20.100000000000001" customHeight="1">
      <c r="A74" s="20">
        <v>2</v>
      </c>
      <c r="B74" s="21" t="s">
        <v>248</v>
      </c>
      <c r="C74" s="21" t="s">
        <v>249</v>
      </c>
      <c r="D74" s="22">
        <v>48</v>
      </c>
      <c r="E74" s="23">
        <f t="shared" si="0"/>
        <v>96</v>
      </c>
    </row>
    <row r="75" spans="1:5" ht="20.100000000000001" customHeight="1">
      <c r="A75" s="20">
        <v>3</v>
      </c>
      <c r="B75" s="21" t="s">
        <v>250</v>
      </c>
      <c r="C75" s="21" t="s">
        <v>251</v>
      </c>
      <c r="D75" s="22">
        <v>48</v>
      </c>
      <c r="E75" s="23">
        <f t="shared" si="0"/>
        <v>144</v>
      </c>
    </row>
    <row r="76" spans="1:5" ht="20.100000000000001" customHeight="1">
      <c r="A76" s="20">
        <v>2</v>
      </c>
      <c r="B76" s="21" t="s">
        <v>252</v>
      </c>
      <c r="C76" s="21" t="s">
        <v>253</v>
      </c>
      <c r="D76" s="22">
        <v>48</v>
      </c>
      <c r="E76" s="23">
        <f t="shared" si="0"/>
        <v>96</v>
      </c>
    </row>
    <row r="77" spans="1:5" ht="20.100000000000001" customHeight="1">
      <c r="A77" s="20">
        <v>2</v>
      </c>
      <c r="B77" s="21" t="s">
        <v>254</v>
      </c>
      <c r="C77" s="21" t="s">
        <v>255</v>
      </c>
      <c r="D77" s="22">
        <v>48</v>
      </c>
      <c r="E77" s="23">
        <f t="shared" si="0"/>
        <v>96</v>
      </c>
    </row>
    <row r="78" spans="1:5" ht="20.100000000000001" customHeight="1">
      <c r="A78" s="20">
        <v>5</v>
      </c>
      <c r="B78" s="21" t="s">
        <v>256</v>
      </c>
      <c r="C78" s="21" t="s">
        <v>257</v>
      </c>
      <c r="D78" s="22">
        <v>60</v>
      </c>
      <c r="E78" s="23">
        <f t="shared" si="0"/>
        <v>300</v>
      </c>
    </row>
    <row r="79" spans="1:5" ht="20.100000000000001" customHeight="1">
      <c r="A79" s="20">
        <v>5</v>
      </c>
      <c r="B79" s="21" t="s">
        <v>258</v>
      </c>
      <c r="C79" s="21" t="s">
        <v>259</v>
      </c>
      <c r="D79" s="22">
        <v>60</v>
      </c>
      <c r="E79" s="23">
        <f t="shared" si="0"/>
        <v>300</v>
      </c>
    </row>
    <row r="80" spans="1:5" ht="20.100000000000001" customHeight="1">
      <c r="A80" s="20">
        <v>5</v>
      </c>
      <c r="B80" s="21" t="s">
        <v>260</v>
      </c>
      <c r="C80" s="21" t="s">
        <v>261</v>
      </c>
      <c r="D80" s="22">
        <v>60</v>
      </c>
      <c r="E80" s="23">
        <f t="shared" si="0"/>
        <v>300</v>
      </c>
    </row>
    <row r="81" spans="1:5" ht="20.100000000000001" customHeight="1">
      <c r="A81" s="20">
        <v>5</v>
      </c>
      <c r="B81" s="21" t="s">
        <v>262</v>
      </c>
      <c r="C81" s="21" t="s">
        <v>263</v>
      </c>
      <c r="D81" s="22">
        <v>60</v>
      </c>
      <c r="E81" s="23">
        <f t="shared" si="0"/>
        <v>300</v>
      </c>
    </row>
    <row r="82" spans="1:5" ht="20.100000000000001" customHeight="1">
      <c r="A82" s="20">
        <v>5</v>
      </c>
      <c r="B82" s="21" t="s">
        <v>264</v>
      </c>
      <c r="C82" s="21" t="s">
        <v>265</v>
      </c>
      <c r="D82" s="22">
        <v>60</v>
      </c>
      <c r="E82" s="23">
        <f t="shared" si="0"/>
        <v>300</v>
      </c>
    </row>
    <row r="83" spans="1:5" ht="20.100000000000001" customHeight="1">
      <c r="A83" s="20">
        <v>5</v>
      </c>
      <c r="B83" s="21" t="s">
        <v>266</v>
      </c>
      <c r="C83" s="21" t="s">
        <v>267</v>
      </c>
      <c r="D83" s="22">
        <v>60</v>
      </c>
      <c r="E83" s="23">
        <f t="shared" si="0"/>
        <v>300</v>
      </c>
    </row>
    <row r="84" spans="1:5" ht="20.100000000000001" customHeight="1">
      <c r="A84" s="20">
        <v>5</v>
      </c>
      <c r="B84" s="21" t="s">
        <v>268</v>
      </c>
      <c r="C84" s="21" t="s">
        <v>269</v>
      </c>
      <c r="D84" s="22">
        <v>60</v>
      </c>
      <c r="E84" s="23">
        <f t="shared" si="0"/>
        <v>300</v>
      </c>
    </row>
    <row r="85" spans="1:5" ht="20.100000000000001" customHeight="1">
      <c r="A85" s="20">
        <v>5</v>
      </c>
      <c r="B85" s="21" t="s">
        <v>270</v>
      </c>
      <c r="C85" s="21" t="s">
        <v>271</v>
      </c>
      <c r="D85" s="22">
        <v>60</v>
      </c>
      <c r="E85" s="23">
        <f t="shared" si="0"/>
        <v>300</v>
      </c>
    </row>
    <row r="86" spans="1:5" ht="20.100000000000001" customHeight="1">
      <c r="A86" s="20">
        <v>5</v>
      </c>
      <c r="B86" s="21" t="s">
        <v>272</v>
      </c>
      <c r="C86" s="21" t="s">
        <v>273</v>
      </c>
      <c r="D86" s="22">
        <v>60</v>
      </c>
      <c r="E86" s="23">
        <f t="shared" si="0"/>
        <v>300</v>
      </c>
    </row>
    <row r="87" spans="1:5" ht="20.100000000000001" customHeight="1">
      <c r="A87" s="20">
        <v>5</v>
      </c>
      <c r="B87" s="21" t="s">
        <v>274</v>
      </c>
      <c r="C87" s="21" t="s">
        <v>275</v>
      </c>
      <c r="D87" s="22">
        <v>60</v>
      </c>
      <c r="E87" s="23">
        <f t="shared" si="0"/>
        <v>300</v>
      </c>
    </row>
    <row r="88" spans="1:5" ht="20.100000000000001" customHeight="1">
      <c r="A88" s="20">
        <v>5</v>
      </c>
      <c r="B88" s="21" t="s">
        <v>276</v>
      </c>
      <c r="C88" s="21" t="s">
        <v>277</v>
      </c>
      <c r="D88" s="22">
        <v>60</v>
      </c>
      <c r="E88" s="23">
        <f t="shared" si="0"/>
        <v>300</v>
      </c>
    </row>
    <row r="89" spans="1:5" ht="20.100000000000001" customHeight="1">
      <c r="A89" s="20">
        <v>5</v>
      </c>
      <c r="B89" s="21" t="s">
        <v>278</v>
      </c>
      <c r="C89" s="21" t="s">
        <v>279</v>
      </c>
      <c r="D89" s="22">
        <v>60</v>
      </c>
      <c r="E89" s="23">
        <f t="shared" si="0"/>
        <v>300</v>
      </c>
    </row>
    <row r="90" spans="1:5" ht="20.100000000000001" customHeight="1">
      <c r="A90" s="20">
        <v>5</v>
      </c>
      <c r="B90" s="21" t="s">
        <v>280</v>
      </c>
      <c r="C90" s="21" t="s">
        <v>281</v>
      </c>
      <c r="D90" s="22">
        <v>60</v>
      </c>
      <c r="E90" s="23">
        <f t="shared" si="0"/>
        <v>300</v>
      </c>
    </row>
    <row r="91" spans="1:5" ht="20.100000000000001" customHeight="1">
      <c r="A91" s="20">
        <v>5</v>
      </c>
      <c r="B91" s="21" t="s">
        <v>282</v>
      </c>
      <c r="C91" s="21" t="s">
        <v>283</v>
      </c>
      <c r="D91" s="22">
        <v>60</v>
      </c>
      <c r="E91" s="23">
        <f t="shared" si="0"/>
        <v>300</v>
      </c>
    </row>
    <row r="92" spans="1:5" ht="20.100000000000001" customHeight="1">
      <c r="A92" s="20">
        <v>5</v>
      </c>
      <c r="B92" s="21" t="s">
        <v>284</v>
      </c>
      <c r="C92" s="21" t="s">
        <v>285</v>
      </c>
      <c r="D92" s="22">
        <v>60</v>
      </c>
      <c r="E92" s="23">
        <f t="shared" si="0"/>
        <v>300</v>
      </c>
    </row>
    <row r="93" spans="1:5" ht="20.100000000000001" customHeight="1">
      <c r="A93" s="20">
        <v>5</v>
      </c>
      <c r="B93" s="21" t="s">
        <v>286</v>
      </c>
      <c r="C93" s="21" t="s">
        <v>287</v>
      </c>
      <c r="D93" s="22">
        <v>60</v>
      </c>
      <c r="E93" s="23">
        <f t="shared" si="0"/>
        <v>300</v>
      </c>
    </row>
    <row r="94" spans="1:5" ht="20.100000000000001" customHeight="1">
      <c r="A94" s="20">
        <v>5</v>
      </c>
      <c r="B94" s="21" t="s">
        <v>288</v>
      </c>
      <c r="C94" s="21" t="s">
        <v>289</v>
      </c>
      <c r="D94" s="22">
        <v>60</v>
      </c>
      <c r="E94" s="23">
        <f t="shared" si="0"/>
        <v>300</v>
      </c>
    </row>
    <row r="95" spans="1:5" ht="20.100000000000001" customHeight="1">
      <c r="A95" s="20">
        <v>5</v>
      </c>
      <c r="B95" s="21" t="s">
        <v>290</v>
      </c>
      <c r="C95" s="21" t="s">
        <v>291</v>
      </c>
      <c r="D95" s="22">
        <v>60</v>
      </c>
      <c r="E95" s="23">
        <f t="shared" si="0"/>
        <v>300</v>
      </c>
    </row>
    <row r="96" spans="1:5" ht="20.100000000000001" customHeight="1">
      <c r="A96" s="20">
        <v>5</v>
      </c>
      <c r="B96" s="21" t="s">
        <v>292</v>
      </c>
      <c r="C96" s="21" t="s">
        <v>293</v>
      </c>
      <c r="D96" s="22">
        <v>60</v>
      </c>
      <c r="E96" s="23">
        <f t="shared" si="0"/>
        <v>300</v>
      </c>
    </row>
    <row r="97" spans="1:5" ht="20.100000000000001" customHeight="1">
      <c r="A97" s="20">
        <v>5</v>
      </c>
      <c r="B97" s="21" t="s">
        <v>294</v>
      </c>
      <c r="C97" s="21" t="s">
        <v>295</v>
      </c>
      <c r="D97" s="22">
        <v>60</v>
      </c>
      <c r="E97" s="23">
        <f t="shared" si="0"/>
        <v>300</v>
      </c>
    </row>
    <row r="98" spans="1:5" ht="20.100000000000001" customHeight="1">
      <c r="A98" s="20">
        <v>5</v>
      </c>
      <c r="B98" s="21" t="s">
        <v>296</v>
      </c>
      <c r="C98" s="21" t="s">
        <v>297</v>
      </c>
      <c r="D98" s="22">
        <v>60</v>
      </c>
      <c r="E98" s="23">
        <f t="shared" si="0"/>
        <v>300</v>
      </c>
    </row>
    <row r="99" spans="1:5" ht="20.100000000000001" customHeight="1">
      <c r="A99" s="20">
        <v>5</v>
      </c>
      <c r="B99" s="21" t="s">
        <v>298</v>
      </c>
      <c r="C99" s="21" t="s">
        <v>299</v>
      </c>
      <c r="D99" s="22">
        <v>60</v>
      </c>
      <c r="E99" s="23">
        <f t="shared" si="0"/>
        <v>300</v>
      </c>
    </row>
    <row r="100" spans="1:5" ht="20.100000000000001" customHeight="1">
      <c r="A100" s="20">
        <v>2</v>
      </c>
      <c r="B100" s="47" t="s">
        <v>300</v>
      </c>
      <c r="C100" s="44" t="s">
        <v>301</v>
      </c>
      <c r="D100" s="22">
        <v>36</v>
      </c>
      <c r="E100" s="23">
        <f t="shared" si="0"/>
        <v>72</v>
      </c>
    </row>
    <row r="101" spans="1:5" ht="20.100000000000001" customHeight="1">
      <c r="A101" s="20">
        <v>2</v>
      </c>
      <c r="B101" s="47" t="s">
        <v>302</v>
      </c>
      <c r="C101" s="44" t="s">
        <v>303</v>
      </c>
      <c r="D101" s="22">
        <v>36</v>
      </c>
      <c r="E101" s="23">
        <f t="shared" si="0"/>
        <v>72</v>
      </c>
    </row>
    <row r="102" spans="1:5" ht="20.100000000000001" customHeight="1">
      <c r="A102" s="20">
        <v>3</v>
      </c>
      <c r="B102" s="44" t="s">
        <v>421</v>
      </c>
      <c r="C102" s="44" t="s">
        <v>422</v>
      </c>
      <c r="D102" s="22">
        <v>48</v>
      </c>
      <c r="E102" s="23">
        <f t="shared" si="0"/>
        <v>144</v>
      </c>
    </row>
    <row r="103" spans="1:5" ht="20.100000000000001" customHeight="1">
      <c r="A103" s="32">
        <v>6</v>
      </c>
      <c r="B103" s="46" t="s">
        <v>304</v>
      </c>
      <c r="C103" s="30" t="s">
        <v>305</v>
      </c>
      <c r="D103" s="22">
        <v>14.4</v>
      </c>
      <c r="E103" s="23">
        <f t="shared" si="0"/>
        <v>86.4</v>
      </c>
    </row>
    <row r="104" spans="1:5" ht="20.100000000000001" customHeight="1">
      <c r="A104" s="32">
        <v>6</v>
      </c>
      <c r="B104" s="46" t="s">
        <v>306</v>
      </c>
      <c r="C104" s="30" t="s">
        <v>307</v>
      </c>
      <c r="D104" s="22">
        <v>14.4</v>
      </c>
      <c r="E104" s="23">
        <f t="shared" si="0"/>
        <v>86.4</v>
      </c>
    </row>
    <row r="105" spans="1:5" ht="20.100000000000001" customHeight="1">
      <c r="A105" s="32">
        <v>6</v>
      </c>
      <c r="B105" s="46" t="s">
        <v>308</v>
      </c>
      <c r="C105" s="30" t="s">
        <v>309</v>
      </c>
      <c r="D105" s="22">
        <v>14.4</v>
      </c>
      <c r="E105" s="23">
        <f t="shared" si="0"/>
        <v>86.4</v>
      </c>
    </row>
    <row r="106" spans="1:5" ht="20.100000000000001" customHeight="1">
      <c r="A106" s="32">
        <v>6</v>
      </c>
      <c r="B106" s="46" t="s">
        <v>310</v>
      </c>
      <c r="C106" s="30" t="s">
        <v>311</v>
      </c>
      <c r="D106" s="22">
        <v>14.4</v>
      </c>
      <c r="E106" s="23">
        <f t="shared" si="0"/>
        <v>86.4</v>
      </c>
    </row>
    <row r="107" spans="1:5" ht="20.100000000000001" customHeight="1">
      <c r="A107" s="24">
        <v>2</v>
      </c>
      <c r="B107" s="39" t="s">
        <v>52</v>
      </c>
      <c r="C107" s="40" t="s">
        <v>53</v>
      </c>
      <c r="D107" s="41">
        <v>48</v>
      </c>
      <c r="E107" s="41">
        <f t="shared" ref="E107:E163" si="1">(A107*D107)</f>
        <v>96</v>
      </c>
    </row>
    <row r="108" spans="1:5" ht="20.100000000000001" customHeight="1">
      <c r="A108" s="24">
        <v>4</v>
      </c>
      <c r="B108" s="39" t="s">
        <v>54</v>
      </c>
      <c r="C108" s="40" t="s">
        <v>55</v>
      </c>
      <c r="D108" s="41">
        <v>48</v>
      </c>
      <c r="E108" s="41">
        <f t="shared" si="1"/>
        <v>192</v>
      </c>
    </row>
    <row r="109" spans="1:5" ht="20.100000000000001" customHeight="1">
      <c r="A109" s="24">
        <v>4</v>
      </c>
      <c r="B109" s="39" t="s">
        <v>56</v>
      </c>
      <c r="C109" s="40" t="s">
        <v>57</v>
      </c>
      <c r="D109" s="41">
        <v>48</v>
      </c>
      <c r="E109" s="41">
        <f t="shared" si="1"/>
        <v>192</v>
      </c>
    </row>
    <row r="110" spans="1:5" ht="20.100000000000001" customHeight="1">
      <c r="A110" s="24">
        <v>4</v>
      </c>
      <c r="B110" s="39" t="s">
        <v>58</v>
      </c>
      <c r="C110" s="40" t="s">
        <v>59</v>
      </c>
      <c r="D110" s="41">
        <v>48</v>
      </c>
      <c r="E110" s="41">
        <f t="shared" si="1"/>
        <v>192</v>
      </c>
    </row>
    <row r="111" spans="1:5" ht="20.100000000000001" customHeight="1">
      <c r="A111" s="24">
        <v>4</v>
      </c>
      <c r="B111" s="39" t="s">
        <v>60</v>
      </c>
      <c r="C111" s="40" t="s">
        <v>61</v>
      </c>
      <c r="D111" s="41">
        <v>48</v>
      </c>
      <c r="E111" s="41">
        <f t="shared" si="1"/>
        <v>192</v>
      </c>
    </row>
    <row r="112" spans="1:5" ht="20.100000000000001" customHeight="1">
      <c r="A112" s="24">
        <v>4</v>
      </c>
      <c r="B112" s="44" t="s">
        <v>62</v>
      </c>
      <c r="C112" s="42" t="s">
        <v>63</v>
      </c>
      <c r="D112" s="41">
        <v>48</v>
      </c>
      <c r="E112" s="41">
        <f t="shared" si="1"/>
        <v>192</v>
      </c>
    </row>
    <row r="113" spans="1:5" ht="20.100000000000001" customHeight="1">
      <c r="A113" s="24">
        <v>4</v>
      </c>
      <c r="B113" s="44" t="s">
        <v>64</v>
      </c>
      <c r="C113" s="42" t="s">
        <v>65</v>
      </c>
      <c r="D113" s="41">
        <v>48</v>
      </c>
      <c r="E113" s="41">
        <f t="shared" si="1"/>
        <v>192</v>
      </c>
    </row>
    <row r="114" spans="1:5" ht="20.100000000000001" customHeight="1">
      <c r="A114" s="24">
        <v>4</v>
      </c>
      <c r="B114" s="44" t="s">
        <v>66</v>
      </c>
      <c r="C114" s="42" t="s">
        <v>67</v>
      </c>
      <c r="D114" s="41">
        <v>48</v>
      </c>
      <c r="E114" s="41">
        <f t="shared" si="1"/>
        <v>192</v>
      </c>
    </row>
    <row r="115" spans="1:5" ht="20.100000000000001" customHeight="1">
      <c r="A115" s="24">
        <v>4</v>
      </c>
      <c r="B115" s="44" t="s">
        <v>68</v>
      </c>
      <c r="C115" s="42" t="s">
        <v>69</v>
      </c>
      <c r="D115" s="41">
        <v>48</v>
      </c>
      <c r="E115" s="41">
        <f t="shared" si="1"/>
        <v>192</v>
      </c>
    </row>
    <row r="116" spans="1:5" ht="20.100000000000001" customHeight="1">
      <c r="A116" s="24">
        <v>4</v>
      </c>
      <c r="B116" s="44" t="s">
        <v>70</v>
      </c>
      <c r="C116" s="42" t="s">
        <v>71</v>
      </c>
      <c r="D116" s="41">
        <v>48</v>
      </c>
      <c r="E116" s="41">
        <f t="shared" si="1"/>
        <v>192</v>
      </c>
    </row>
    <row r="117" spans="1:5" ht="20.100000000000001" customHeight="1">
      <c r="A117" s="24">
        <v>4</v>
      </c>
      <c r="B117" s="44" t="s">
        <v>72</v>
      </c>
      <c r="C117" s="42" t="s">
        <v>73</v>
      </c>
      <c r="D117" s="41">
        <v>48</v>
      </c>
      <c r="E117" s="41">
        <f t="shared" si="1"/>
        <v>192</v>
      </c>
    </row>
    <row r="118" spans="1:5" ht="20.100000000000001" customHeight="1">
      <c r="A118" s="24">
        <v>4</v>
      </c>
      <c r="B118" s="44" t="s">
        <v>74</v>
      </c>
      <c r="C118" s="42" t="s">
        <v>75</v>
      </c>
      <c r="D118" s="41">
        <v>48</v>
      </c>
      <c r="E118" s="41">
        <f t="shared" si="1"/>
        <v>192</v>
      </c>
    </row>
    <row r="119" spans="1:5" ht="20.100000000000001" customHeight="1">
      <c r="A119" s="24">
        <v>4</v>
      </c>
      <c r="B119" s="44" t="s">
        <v>76</v>
      </c>
      <c r="C119" s="42" t="s">
        <v>77</v>
      </c>
      <c r="D119" s="41">
        <v>48</v>
      </c>
      <c r="E119" s="41">
        <f t="shared" si="1"/>
        <v>192</v>
      </c>
    </row>
    <row r="120" spans="1:5" ht="20.100000000000001" customHeight="1">
      <c r="A120" s="24">
        <v>4</v>
      </c>
      <c r="B120" s="44" t="s">
        <v>78</v>
      </c>
      <c r="C120" s="42" t="s">
        <v>79</v>
      </c>
      <c r="D120" s="41">
        <v>48</v>
      </c>
      <c r="E120" s="41">
        <f t="shared" si="1"/>
        <v>192</v>
      </c>
    </row>
    <row r="121" spans="1:5" ht="20.100000000000001" customHeight="1">
      <c r="A121" s="24">
        <v>4</v>
      </c>
      <c r="B121" s="44" t="s">
        <v>80</v>
      </c>
      <c r="C121" s="42" t="s">
        <v>81</v>
      </c>
      <c r="D121" s="41">
        <v>48</v>
      </c>
      <c r="E121" s="41">
        <f t="shared" si="1"/>
        <v>192</v>
      </c>
    </row>
    <row r="122" spans="1:5" ht="20.100000000000001" customHeight="1">
      <c r="A122" s="24">
        <v>2</v>
      </c>
      <c r="B122" s="44" t="s">
        <v>82</v>
      </c>
      <c r="C122" s="42" t="s">
        <v>83</v>
      </c>
      <c r="D122" s="41">
        <v>48</v>
      </c>
      <c r="E122" s="41">
        <f t="shared" si="1"/>
        <v>96</v>
      </c>
    </row>
    <row r="123" spans="1:5" ht="20.100000000000001" customHeight="1">
      <c r="A123" s="24">
        <v>2</v>
      </c>
      <c r="B123" s="44" t="s">
        <v>84</v>
      </c>
      <c r="C123" s="42" t="s">
        <v>85</v>
      </c>
      <c r="D123" s="41">
        <v>48</v>
      </c>
      <c r="E123" s="41">
        <f t="shared" si="1"/>
        <v>96</v>
      </c>
    </row>
    <row r="124" spans="1:5" ht="20.100000000000001" customHeight="1">
      <c r="A124" s="24">
        <v>2</v>
      </c>
      <c r="B124" s="44" t="s">
        <v>86</v>
      </c>
      <c r="C124" s="42" t="s">
        <v>87</v>
      </c>
      <c r="D124" s="41">
        <v>48</v>
      </c>
      <c r="E124" s="41">
        <f t="shared" si="1"/>
        <v>96</v>
      </c>
    </row>
    <row r="125" spans="1:5" ht="20.100000000000001" customHeight="1">
      <c r="A125" s="24">
        <v>2</v>
      </c>
      <c r="B125" s="44" t="s">
        <v>88</v>
      </c>
      <c r="C125" s="42" t="s">
        <v>89</v>
      </c>
      <c r="D125" s="41">
        <v>48</v>
      </c>
      <c r="E125" s="43">
        <f t="shared" si="1"/>
        <v>96</v>
      </c>
    </row>
    <row r="126" spans="1:5" ht="20.100000000000001" customHeight="1">
      <c r="A126" s="24">
        <v>4</v>
      </c>
      <c r="B126" s="44" t="s">
        <v>90</v>
      </c>
      <c r="C126" s="42" t="s">
        <v>91</v>
      </c>
      <c r="D126" s="41">
        <v>48</v>
      </c>
      <c r="E126" s="41">
        <f t="shared" si="1"/>
        <v>192</v>
      </c>
    </row>
    <row r="127" spans="1:5" ht="20.100000000000001" customHeight="1">
      <c r="A127" s="24">
        <v>2</v>
      </c>
      <c r="B127" s="44" t="s">
        <v>92</v>
      </c>
      <c r="C127" s="42" t="s">
        <v>93</v>
      </c>
      <c r="D127" s="41">
        <v>48</v>
      </c>
      <c r="E127" s="41">
        <f t="shared" si="1"/>
        <v>96</v>
      </c>
    </row>
    <row r="128" spans="1:5" ht="20.100000000000001" customHeight="1">
      <c r="A128" s="24">
        <v>2</v>
      </c>
      <c r="B128" s="44" t="s">
        <v>94</v>
      </c>
      <c r="C128" s="42" t="s">
        <v>95</v>
      </c>
      <c r="D128" s="41">
        <v>48</v>
      </c>
      <c r="E128" s="41">
        <f t="shared" si="1"/>
        <v>96</v>
      </c>
    </row>
    <row r="129" spans="1:5" ht="20.100000000000001" customHeight="1">
      <c r="A129" s="24">
        <v>6</v>
      </c>
      <c r="B129" s="44" t="s">
        <v>96</v>
      </c>
      <c r="C129" s="44" t="s">
        <v>97</v>
      </c>
      <c r="D129" s="41">
        <v>60</v>
      </c>
      <c r="E129" s="41">
        <f t="shared" si="1"/>
        <v>360</v>
      </c>
    </row>
    <row r="130" spans="1:5" ht="20.100000000000001" customHeight="1">
      <c r="A130" s="24">
        <v>6</v>
      </c>
      <c r="B130" s="44" t="s">
        <v>98</v>
      </c>
      <c r="C130" s="44" t="s">
        <v>99</v>
      </c>
      <c r="D130" s="41">
        <v>60</v>
      </c>
      <c r="E130" s="41">
        <f t="shared" si="1"/>
        <v>360</v>
      </c>
    </row>
    <row r="131" spans="1:5" ht="20.100000000000001" customHeight="1">
      <c r="A131" s="24">
        <v>6</v>
      </c>
      <c r="B131" s="39" t="s">
        <v>100</v>
      </c>
      <c r="C131" s="39" t="s">
        <v>101</v>
      </c>
      <c r="D131" s="41">
        <v>60</v>
      </c>
      <c r="E131" s="41">
        <f t="shared" si="1"/>
        <v>360</v>
      </c>
    </row>
    <row r="132" spans="1:5" ht="20.100000000000001" customHeight="1">
      <c r="A132" s="24">
        <v>6</v>
      </c>
      <c r="B132" s="44" t="s">
        <v>102</v>
      </c>
      <c r="C132" s="44" t="s">
        <v>103</v>
      </c>
      <c r="D132" s="41">
        <v>60</v>
      </c>
      <c r="E132" s="41">
        <f t="shared" si="1"/>
        <v>360</v>
      </c>
    </row>
    <row r="133" spans="1:5" ht="20.100000000000001" customHeight="1">
      <c r="A133" s="24">
        <v>6</v>
      </c>
      <c r="B133" s="44" t="s">
        <v>104</v>
      </c>
      <c r="C133" s="44" t="s">
        <v>105</v>
      </c>
      <c r="D133" s="41">
        <v>60</v>
      </c>
      <c r="E133" s="41">
        <f t="shared" si="1"/>
        <v>360</v>
      </c>
    </row>
    <row r="134" spans="1:5" ht="20.100000000000001" customHeight="1">
      <c r="A134" s="24">
        <v>6</v>
      </c>
      <c r="B134" s="44" t="s">
        <v>106</v>
      </c>
      <c r="C134" s="44" t="s">
        <v>107</v>
      </c>
      <c r="D134" s="41">
        <v>60</v>
      </c>
      <c r="E134" s="41">
        <f t="shared" si="1"/>
        <v>360</v>
      </c>
    </row>
    <row r="135" spans="1:5" ht="20.100000000000001" customHeight="1">
      <c r="A135" s="24">
        <v>6</v>
      </c>
      <c r="B135" s="44" t="s">
        <v>108</v>
      </c>
      <c r="C135" s="44" t="s">
        <v>109</v>
      </c>
      <c r="D135" s="41">
        <v>60</v>
      </c>
      <c r="E135" s="41">
        <f t="shared" si="1"/>
        <v>360</v>
      </c>
    </row>
    <row r="136" spans="1:5" ht="20.100000000000001" customHeight="1">
      <c r="A136" s="24">
        <v>6</v>
      </c>
      <c r="B136" s="44" t="s">
        <v>110</v>
      </c>
      <c r="C136" s="44" t="s">
        <v>111</v>
      </c>
      <c r="D136" s="41">
        <v>60</v>
      </c>
      <c r="E136" s="41">
        <f t="shared" si="1"/>
        <v>360</v>
      </c>
    </row>
    <row r="137" spans="1:5" ht="20.100000000000001" customHeight="1">
      <c r="A137" s="24">
        <v>6</v>
      </c>
      <c r="B137" s="44" t="s">
        <v>112</v>
      </c>
      <c r="C137" s="44" t="s">
        <v>113</v>
      </c>
      <c r="D137" s="41">
        <v>60</v>
      </c>
      <c r="E137" s="41">
        <f t="shared" si="1"/>
        <v>360</v>
      </c>
    </row>
    <row r="138" spans="1:5" ht="20.100000000000001" customHeight="1">
      <c r="A138" s="24">
        <v>6</v>
      </c>
      <c r="B138" s="44" t="s">
        <v>114</v>
      </c>
      <c r="C138" s="44" t="s">
        <v>115</v>
      </c>
      <c r="D138" s="41">
        <v>60</v>
      </c>
      <c r="E138" s="41">
        <f t="shared" si="1"/>
        <v>360</v>
      </c>
    </row>
    <row r="139" spans="1:5" ht="20.100000000000001" customHeight="1">
      <c r="A139" s="24">
        <v>6</v>
      </c>
      <c r="B139" s="44" t="s">
        <v>116</v>
      </c>
      <c r="C139" s="44" t="s">
        <v>117</v>
      </c>
      <c r="D139" s="41">
        <v>60</v>
      </c>
      <c r="E139" s="41">
        <f t="shared" si="1"/>
        <v>360</v>
      </c>
    </row>
    <row r="140" spans="1:5" ht="20.100000000000001" customHeight="1">
      <c r="A140" s="24">
        <v>6</v>
      </c>
      <c r="B140" s="44" t="s">
        <v>118</v>
      </c>
      <c r="C140" s="44" t="s">
        <v>119</v>
      </c>
      <c r="D140" s="41">
        <v>60</v>
      </c>
      <c r="E140" s="41">
        <f t="shared" si="1"/>
        <v>360</v>
      </c>
    </row>
    <row r="141" spans="1:5" ht="20.100000000000001" customHeight="1">
      <c r="A141" s="24">
        <v>6</v>
      </c>
      <c r="B141" s="44" t="s">
        <v>120</v>
      </c>
      <c r="C141" s="44" t="s">
        <v>121</v>
      </c>
      <c r="D141" s="41">
        <v>60</v>
      </c>
      <c r="E141" s="41">
        <f t="shared" si="1"/>
        <v>360</v>
      </c>
    </row>
    <row r="142" spans="1:5" ht="20.100000000000001" customHeight="1">
      <c r="A142" s="24">
        <v>6</v>
      </c>
      <c r="B142" s="44" t="s">
        <v>122</v>
      </c>
      <c r="C142" s="44" t="s">
        <v>123</v>
      </c>
      <c r="D142" s="41">
        <v>60</v>
      </c>
      <c r="E142" s="41">
        <f t="shared" si="1"/>
        <v>360</v>
      </c>
    </row>
    <row r="143" spans="1:5" ht="20.100000000000001" customHeight="1">
      <c r="A143" s="24">
        <v>6</v>
      </c>
      <c r="B143" s="44" t="s">
        <v>124</v>
      </c>
      <c r="C143" s="44" t="s">
        <v>125</v>
      </c>
      <c r="D143" s="41">
        <v>60</v>
      </c>
      <c r="E143" s="41">
        <f t="shared" si="1"/>
        <v>360</v>
      </c>
    </row>
    <row r="144" spans="1:5" ht="20.100000000000001" customHeight="1">
      <c r="A144" s="24">
        <v>2</v>
      </c>
      <c r="B144" s="44" t="s">
        <v>126</v>
      </c>
      <c r="C144" s="44" t="s">
        <v>127</v>
      </c>
      <c r="D144" s="41">
        <v>60</v>
      </c>
      <c r="E144" s="41">
        <f t="shared" si="1"/>
        <v>120</v>
      </c>
    </row>
    <row r="145" spans="1:5" ht="20.100000000000001" customHeight="1">
      <c r="A145" s="24">
        <v>2</v>
      </c>
      <c r="B145" s="44" t="s">
        <v>128</v>
      </c>
      <c r="C145" s="44" t="s">
        <v>129</v>
      </c>
      <c r="D145" s="41">
        <v>60</v>
      </c>
      <c r="E145" s="41">
        <f t="shared" si="1"/>
        <v>120</v>
      </c>
    </row>
    <row r="146" spans="1:5" ht="20.100000000000001" customHeight="1">
      <c r="A146" s="24">
        <v>6</v>
      </c>
      <c r="B146" s="44" t="s">
        <v>130</v>
      </c>
      <c r="C146" s="44" t="s">
        <v>131</v>
      </c>
      <c r="D146" s="41">
        <v>60</v>
      </c>
      <c r="E146" s="41">
        <f t="shared" si="1"/>
        <v>360</v>
      </c>
    </row>
    <row r="147" spans="1:5" ht="20.100000000000001" customHeight="1">
      <c r="A147" s="24">
        <v>2</v>
      </c>
      <c r="B147" s="44" t="s">
        <v>132</v>
      </c>
      <c r="C147" s="44" t="s">
        <v>133</v>
      </c>
      <c r="D147" s="41">
        <v>60</v>
      </c>
      <c r="E147" s="41">
        <f t="shared" si="1"/>
        <v>120</v>
      </c>
    </row>
    <row r="148" spans="1:5" ht="20.100000000000001" customHeight="1">
      <c r="A148" s="24">
        <v>2</v>
      </c>
      <c r="B148" s="44" t="s">
        <v>134</v>
      </c>
      <c r="C148" s="44" t="s">
        <v>135</v>
      </c>
      <c r="D148" s="41">
        <v>60</v>
      </c>
      <c r="E148" s="41">
        <f t="shared" si="1"/>
        <v>120</v>
      </c>
    </row>
    <row r="149" spans="1:5" ht="20.100000000000001" customHeight="1">
      <c r="A149" s="24">
        <v>6</v>
      </c>
      <c r="B149" s="44" t="s">
        <v>136</v>
      </c>
      <c r="C149" s="44" t="s">
        <v>137</v>
      </c>
      <c r="D149" s="41">
        <v>60</v>
      </c>
      <c r="E149" s="41">
        <f t="shared" si="1"/>
        <v>360</v>
      </c>
    </row>
    <row r="150" spans="1:5" ht="20.100000000000001" customHeight="1">
      <c r="A150" s="24">
        <v>4</v>
      </c>
      <c r="B150" s="44" t="s">
        <v>138</v>
      </c>
      <c r="C150" s="44" t="s">
        <v>139</v>
      </c>
      <c r="D150" s="41">
        <v>60</v>
      </c>
      <c r="E150" s="41">
        <f t="shared" si="1"/>
        <v>240</v>
      </c>
    </row>
    <row r="151" spans="1:5" ht="20.100000000000001" customHeight="1">
      <c r="A151" s="24">
        <v>4</v>
      </c>
      <c r="B151" s="44" t="s">
        <v>140</v>
      </c>
      <c r="C151" s="44" t="s">
        <v>141</v>
      </c>
      <c r="D151" s="41">
        <v>60</v>
      </c>
      <c r="E151" s="41">
        <f t="shared" si="1"/>
        <v>240</v>
      </c>
    </row>
    <row r="152" spans="1:5" ht="20.100000000000001" customHeight="1">
      <c r="A152" s="24">
        <v>4</v>
      </c>
      <c r="B152" s="44" t="s">
        <v>142</v>
      </c>
      <c r="C152" s="44" t="s">
        <v>143</v>
      </c>
      <c r="D152" s="41">
        <v>60</v>
      </c>
      <c r="E152" s="41">
        <f t="shared" si="1"/>
        <v>240</v>
      </c>
    </row>
    <row r="153" spans="1:5" ht="20.100000000000001" customHeight="1">
      <c r="A153" s="24">
        <v>4</v>
      </c>
      <c r="B153" s="44" t="s">
        <v>144</v>
      </c>
      <c r="C153" s="44" t="s">
        <v>145</v>
      </c>
      <c r="D153" s="41">
        <v>60</v>
      </c>
      <c r="E153" s="41">
        <f t="shared" si="1"/>
        <v>240</v>
      </c>
    </row>
    <row r="154" spans="1:5" ht="20.100000000000001" customHeight="1">
      <c r="A154" s="24">
        <v>2</v>
      </c>
      <c r="B154" s="44" t="s">
        <v>146</v>
      </c>
      <c r="C154" s="44" t="s">
        <v>147</v>
      </c>
      <c r="D154" s="41">
        <v>48</v>
      </c>
      <c r="E154" s="41">
        <f t="shared" si="1"/>
        <v>96</v>
      </c>
    </row>
    <row r="155" spans="1:5" ht="20.100000000000001" customHeight="1">
      <c r="A155" s="24">
        <v>2</v>
      </c>
      <c r="B155" s="44" t="s">
        <v>148</v>
      </c>
      <c r="C155" s="44" t="s">
        <v>149</v>
      </c>
      <c r="D155" s="41">
        <v>48</v>
      </c>
      <c r="E155" s="41">
        <f t="shared" si="1"/>
        <v>96</v>
      </c>
    </row>
    <row r="156" spans="1:5" ht="20.100000000000001" customHeight="1">
      <c r="A156" s="24">
        <v>2</v>
      </c>
      <c r="B156" s="44" t="s">
        <v>150</v>
      </c>
      <c r="C156" s="44" t="s">
        <v>151</v>
      </c>
      <c r="D156" s="41">
        <v>48</v>
      </c>
      <c r="E156" s="41">
        <f t="shared" si="1"/>
        <v>96</v>
      </c>
    </row>
    <row r="157" spans="1:5" ht="20.100000000000001" customHeight="1">
      <c r="A157" s="24">
        <v>2</v>
      </c>
      <c r="B157" s="44" t="s">
        <v>152</v>
      </c>
      <c r="C157" s="44" t="s">
        <v>153</v>
      </c>
      <c r="D157" s="41">
        <v>48</v>
      </c>
      <c r="E157" s="41">
        <f t="shared" si="1"/>
        <v>96</v>
      </c>
    </row>
    <row r="158" spans="1:5" ht="20.100000000000001" customHeight="1">
      <c r="A158" s="24">
        <v>2</v>
      </c>
      <c r="B158" s="44" t="s">
        <v>154</v>
      </c>
      <c r="C158" s="44" t="s">
        <v>155</v>
      </c>
      <c r="D158" s="41">
        <v>48</v>
      </c>
      <c r="E158" s="41">
        <f t="shared" si="1"/>
        <v>96</v>
      </c>
    </row>
    <row r="159" spans="1:5" ht="20.100000000000001" customHeight="1">
      <c r="A159" s="24">
        <v>2</v>
      </c>
      <c r="B159" s="44" t="s">
        <v>156</v>
      </c>
      <c r="C159" s="44" t="s">
        <v>157</v>
      </c>
      <c r="D159" s="41">
        <v>48</v>
      </c>
      <c r="E159" s="41">
        <f t="shared" si="1"/>
        <v>96</v>
      </c>
    </row>
    <row r="160" spans="1:5" ht="20.100000000000001" customHeight="1">
      <c r="A160" s="24">
        <v>2</v>
      </c>
      <c r="B160" s="44" t="s">
        <v>158</v>
      </c>
      <c r="C160" s="44" t="s">
        <v>159</v>
      </c>
      <c r="D160" s="41">
        <v>48</v>
      </c>
      <c r="E160" s="41">
        <f t="shared" si="1"/>
        <v>96</v>
      </c>
    </row>
    <row r="161" spans="1:5" ht="20.100000000000001" customHeight="1">
      <c r="A161" s="24">
        <v>2</v>
      </c>
      <c r="B161" s="44" t="s">
        <v>160</v>
      </c>
      <c r="C161" s="44" t="s">
        <v>161</v>
      </c>
      <c r="D161" s="41">
        <v>48</v>
      </c>
      <c r="E161" s="41">
        <f t="shared" si="1"/>
        <v>96</v>
      </c>
    </row>
    <row r="162" spans="1:5" ht="20.100000000000001" customHeight="1">
      <c r="A162" s="24">
        <v>2</v>
      </c>
      <c r="B162" s="44" t="s">
        <v>162</v>
      </c>
      <c r="C162" s="44" t="s">
        <v>163</v>
      </c>
      <c r="D162" s="41">
        <v>48</v>
      </c>
      <c r="E162" s="41">
        <f t="shared" si="1"/>
        <v>96</v>
      </c>
    </row>
    <row r="163" spans="1:5" ht="20.100000000000001" customHeight="1">
      <c r="A163" s="24">
        <v>6</v>
      </c>
      <c r="B163" s="44" t="s">
        <v>421</v>
      </c>
      <c r="C163" s="44" t="s">
        <v>422</v>
      </c>
      <c r="D163" s="41">
        <v>48</v>
      </c>
      <c r="E163" s="41">
        <f t="shared" si="1"/>
        <v>288</v>
      </c>
    </row>
    <row r="164" spans="1:5" ht="20.100000000000001" customHeight="1">
      <c r="A164" s="55">
        <v>2</v>
      </c>
      <c r="B164" s="59" t="s">
        <v>381</v>
      </c>
      <c r="C164" s="56" t="s">
        <v>382</v>
      </c>
      <c r="D164" s="22">
        <v>264</v>
      </c>
      <c r="E164" s="23">
        <f t="shared" ref="E164" si="2">(A164*D164)</f>
        <v>528</v>
      </c>
    </row>
    <row r="165" spans="1:5" ht="20.100000000000001" customHeight="1">
      <c r="A165" s="55">
        <v>2</v>
      </c>
      <c r="B165" s="59" t="s">
        <v>383</v>
      </c>
      <c r="C165" s="56" t="s">
        <v>384</v>
      </c>
      <c r="D165" s="22">
        <v>264</v>
      </c>
      <c r="E165" s="23">
        <f t="shared" si="0"/>
        <v>528</v>
      </c>
    </row>
    <row r="166" spans="1:5" ht="20.100000000000001" customHeight="1">
      <c r="A166" s="55">
        <v>2</v>
      </c>
      <c r="B166" s="59" t="s">
        <v>385</v>
      </c>
      <c r="C166" s="56" t="s">
        <v>386</v>
      </c>
      <c r="D166" s="22">
        <v>264</v>
      </c>
      <c r="E166" s="23">
        <f t="shared" si="0"/>
        <v>528</v>
      </c>
    </row>
    <row r="167" spans="1:5" ht="20.100000000000001" customHeight="1">
      <c r="A167" s="55">
        <v>2</v>
      </c>
      <c r="B167" s="59" t="s">
        <v>387</v>
      </c>
      <c r="C167" s="56" t="s">
        <v>388</v>
      </c>
      <c r="D167" s="22">
        <v>264</v>
      </c>
      <c r="E167" s="23">
        <f t="shared" si="0"/>
        <v>528</v>
      </c>
    </row>
    <row r="168" spans="1:5" ht="20.100000000000001" customHeight="1">
      <c r="A168" s="55">
        <v>2</v>
      </c>
      <c r="B168" s="59" t="s">
        <v>389</v>
      </c>
      <c r="C168" s="56" t="s">
        <v>390</v>
      </c>
      <c r="D168" s="22">
        <v>264</v>
      </c>
      <c r="E168" s="23">
        <f t="shared" si="0"/>
        <v>528</v>
      </c>
    </row>
    <row r="169" spans="1:5" ht="20.100000000000001" customHeight="1">
      <c r="A169" s="55">
        <v>2</v>
      </c>
      <c r="B169" s="59" t="s">
        <v>391</v>
      </c>
      <c r="C169" s="56" t="s">
        <v>392</v>
      </c>
      <c r="D169" s="22">
        <v>264</v>
      </c>
      <c r="E169" s="23">
        <f t="shared" si="0"/>
        <v>528</v>
      </c>
    </row>
    <row r="170" spans="1:5" ht="20.100000000000001" customHeight="1">
      <c r="A170" s="55">
        <v>2</v>
      </c>
      <c r="B170" s="59" t="s">
        <v>393</v>
      </c>
      <c r="C170" s="56" t="s">
        <v>394</v>
      </c>
      <c r="D170" s="22">
        <v>264</v>
      </c>
      <c r="E170" s="23">
        <f t="shared" si="0"/>
        <v>528</v>
      </c>
    </row>
    <row r="171" spans="1:5" ht="20.100000000000001" customHeight="1">
      <c r="A171" s="55">
        <v>2</v>
      </c>
      <c r="B171" s="59" t="s">
        <v>395</v>
      </c>
      <c r="C171" s="56" t="s">
        <v>396</v>
      </c>
      <c r="D171" s="22">
        <v>264</v>
      </c>
      <c r="E171" s="23">
        <f t="shared" si="0"/>
        <v>528</v>
      </c>
    </row>
    <row r="172" spans="1:5" ht="20.100000000000001" customHeight="1">
      <c r="A172" s="55">
        <v>2</v>
      </c>
      <c r="B172" s="59" t="s">
        <v>397</v>
      </c>
      <c r="C172" s="56" t="s">
        <v>398</v>
      </c>
      <c r="D172" s="22">
        <v>264</v>
      </c>
      <c r="E172" s="23">
        <f t="shared" si="0"/>
        <v>528</v>
      </c>
    </row>
    <row r="173" spans="1:5" ht="20.100000000000001" customHeight="1">
      <c r="A173" s="55">
        <v>2</v>
      </c>
      <c r="B173" s="59" t="s">
        <v>399</v>
      </c>
      <c r="C173" s="56" t="s">
        <v>400</v>
      </c>
      <c r="D173" s="22">
        <v>264</v>
      </c>
      <c r="E173" s="23">
        <f t="shared" si="0"/>
        <v>528</v>
      </c>
    </row>
    <row r="174" spans="1:5" ht="20.100000000000001" customHeight="1">
      <c r="A174" s="55">
        <v>2</v>
      </c>
      <c r="B174" s="59" t="s">
        <v>401</v>
      </c>
      <c r="C174" s="56" t="s">
        <v>402</v>
      </c>
      <c r="D174" s="22">
        <v>264</v>
      </c>
      <c r="E174" s="23">
        <f t="shared" si="0"/>
        <v>528</v>
      </c>
    </row>
    <row r="175" spans="1:5" ht="20.100000000000001" customHeight="1">
      <c r="A175" s="55">
        <v>2</v>
      </c>
      <c r="B175" s="59" t="s">
        <v>403</v>
      </c>
      <c r="C175" s="56" t="s">
        <v>404</v>
      </c>
      <c r="D175" s="22">
        <v>264</v>
      </c>
      <c r="E175" s="23">
        <f t="shared" si="0"/>
        <v>528</v>
      </c>
    </row>
    <row r="176" spans="1:5" ht="20.100000000000001" customHeight="1">
      <c r="A176" s="55">
        <v>2</v>
      </c>
      <c r="B176" s="59" t="s">
        <v>405</v>
      </c>
      <c r="C176" s="56" t="s">
        <v>406</v>
      </c>
      <c r="D176" s="22">
        <v>264</v>
      </c>
      <c r="E176" s="23">
        <f t="shared" si="0"/>
        <v>528</v>
      </c>
    </row>
    <row r="177" spans="1:5" ht="20.100000000000001" customHeight="1">
      <c r="A177" s="55">
        <v>2</v>
      </c>
      <c r="B177" s="59" t="s">
        <v>407</v>
      </c>
      <c r="C177" s="56" t="s">
        <v>408</v>
      </c>
      <c r="D177" s="22">
        <v>264</v>
      </c>
      <c r="E177" s="23">
        <f t="shared" si="0"/>
        <v>528</v>
      </c>
    </row>
    <row r="178" spans="1:5" ht="20.100000000000001" customHeight="1">
      <c r="A178" s="55">
        <v>2</v>
      </c>
      <c r="B178" s="59" t="s">
        <v>409</v>
      </c>
      <c r="C178" s="56" t="s">
        <v>410</v>
      </c>
      <c r="D178" s="22">
        <v>264</v>
      </c>
      <c r="E178" s="23">
        <f t="shared" si="0"/>
        <v>528</v>
      </c>
    </row>
    <row r="179" spans="1:5" ht="20.100000000000001" customHeight="1">
      <c r="A179" s="55">
        <v>2</v>
      </c>
      <c r="B179" s="59" t="s">
        <v>411</v>
      </c>
      <c r="C179" s="56" t="s">
        <v>412</v>
      </c>
      <c r="D179" s="22">
        <v>264</v>
      </c>
      <c r="E179" s="23">
        <f t="shared" si="0"/>
        <v>528</v>
      </c>
    </row>
    <row r="180" spans="1:5" ht="20.100000000000001" customHeight="1">
      <c r="A180" s="53">
        <v>2</v>
      </c>
      <c r="B180" s="60" t="s">
        <v>379</v>
      </c>
      <c r="C180" s="54" t="s">
        <v>378</v>
      </c>
      <c r="D180" s="22">
        <v>1020</v>
      </c>
      <c r="E180" s="23">
        <f t="shared" si="0"/>
        <v>2040</v>
      </c>
    </row>
    <row r="181" spans="1:5" ht="20.100000000000001" customHeight="1">
      <c r="A181" s="53">
        <v>1</v>
      </c>
      <c r="B181" s="54">
        <v>883843</v>
      </c>
      <c r="C181" s="54" t="s">
        <v>413</v>
      </c>
      <c r="D181" s="22">
        <v>1080</v>
      </c>
      <c r="E181" s="23">
        <f t="shared" si="0"/>
        <v>1080</v>
      </c>
    </row>
    <row r="182" spans="1:5" ht="20.100000000000001" customHeight="1">
      <c r="A182" s="53">
        <v>1</v>
      </c>
      <c r="B182" s="54" t="s">
        <v>423</v>
      </c>
      <c r="C182" s="54" t="s">
        <v>414</v>
      </c>
      <c r="D182" s="25">
        <v>660</v>
      </c>
      <c r="E182" s="23">
        <f t="shared" si="0"/>
        <v>660</v>
      </c>
    </row>
    <row r="183" spans="1:5" ht="20.100000000000001" customHeight="1">
      <c r="A183" s="53">
        <v>2</v>
      </c>
      <c r="B183" s="54" t="s">
        <v>376</v>
      </c>
      <c r="C183" s="54" t="s">
        <v>377</v>
      </c>
      <c r="D183" s="25">
        <v>1020</v>
      </c>
      <c r="E183" s="23">
        <f t="shared" ref="E183" si="3">(A183*D183)</f>
        <v>2040</v>
      </c>
    </row>
    <row r="184" spans="1:5" ht="20.100000000000001" customHeight="1">
      <c r="A184" s="67" t="s">
        <v>21</v>
      </c>
      <c r="B184" s="67"/>
      <c r="C184" s="67"/>
      <c r="D184" s="67"/>
      <c r="E184" s="26">
        <f>SUM(E22:E183)</f>
        <v>67677.600000000006</v>
      </c>
    </row>
    <row r="185" spans="1:5" ht="20.100000000000001" customHeight="1">
      <c r="A185" s="74" t="s">
        <v>22</v>
      </c>
      <c r="B185" s="75"/>
      <c r="C185" s="76"/>
      <c r="D185" s="27">
        <v>0.12</v>
      </c>
      <c r="E185" s="26">
        <f>+E184*D185</f>
        <v>8121.3120000000008</v>
      </c>
    </row>
    <row r="186" spans="1:5" ht="20.100000000000001" customHeight="1">
      <c r="A186" s="67" t="s">
        <v>23</v>
      </c>
      <c r="B186" s="67"/>
      <c r="C186" s="67"/>
      <c r="D186" s="67"/>
      <c r="E186" s="26">
        <f>+E184+E185</f>
        <v>75798.912000000011</v>
      </c>
    </row>
    <row r="187" spans="1:5" ht="20.100000000000001" customHeight="1">
      <c r="A187" s="68" t="s">
        <v>24</v>
      </c>
      <c r="B187" s="69"/>
      <c r="C187" s="69"/>
    </row>
    <row r="188" spans="1:5" ht="20.100000000000001" customHeight="1">
      <c r="A188" s="28" t="s">
        <v>25</v>
      </c>
      <c r="B188" s="62" t="s">
        <v>26</v>
      </c>
      <c r="C188" s="28" t="s">
        <v>27</v>
      </c>
    </row>
    <row r="189" spans="1:5" ht="20.100000000000001" customHeight="1">
      <c r="A189" s="29">
        <v>1</v>
      </c>
      <c r="B189" s="46"/>
      <c r="C189" s="30" t="s">
        <v>28</v>
      </c>
    </row>
    <row r="190" spans="1:5" ht="20.100000000000001" customHeight="1">
      <c r="A190" s="29">
        <v>2</v>
      </c>
      <c r="B190" s="46"/>
      <c r="C190" s="30" t="s">
        <v>29</v>
      </c>
    </row>
    <row r="191" spans="1:5" ht="20.100000000000001" customHeight="1">
      <c r="A191" s="29">
        <v>1</v>
      </c>
      <c r="B191" s="46"/>
      <c r="C191" s="30" t="s">
        <v>30</v>
      </c>
    </row>
    <row r="192" spans="1:5" ht="20.100000000000001" customHeight="1">
      <c r="A192" s="29">
        <v>1</v>
      </c>
      <c r="B192" s="46"/>
      <c r="C192" s="30" t="s">
        <v>31</v>
      </c>
    </row>
    <row r="193" spans="1:3" ht="20.100000000000001" customHeight="1">
      <c r="A193" s="29">
        <v>1</v>
      </c>
      <c r="B193" s="46"/>
      <c r="C193" s="30" t="s">
        <v>32</v>
      </c>
    </row>
    <row r="194" spans="1:3" ht="20.100000000000001" customHeight="1">
      <c r="A194" s="29">
        <v>1</v>
      </c>
      <c r="B194" s="46"/>
      <c r="C194" s="30" t="s">
        <v>33</v>
      </c>
    </row>
    <row r="195" spans="1:3" ht="20.100000000000001" customHeight="1">
      <c r="A195" s="29">
        <v>1</v>
      </c>
      <c r="B195" s="46"/>
      <c r="C195" s="30" t="s">
        <v>34</v>
      </c>
    </row>
    <row r="196" spans="1:3" ht="20.100000000000001" customHeight="1">
      <c r="A196" s="29">
        <v>1</v>
      </c>
      <c r="B196" s="46"/>
      <c r="C196" s="30" t="s">
        <v>35</v>
      </c>
    </row>
    <row r="197" spans="1:3" ht="20.100000000000001" customHeight="1">
      <c r="A197" s="29">
        <v>13</v>
      </c>
      <c r="B197" s="46"/>
      <c r="C197" s="30" t="s">
        <v>36</v>
      </c>
    </row>
    <row r="198" spans="1:3" ht="20.100000000000001" customHeight="1">
      <c r="A198" s="30"/>
      <c r="B198" s="62"/>
      <c r="C198" s="31" t="s">
        <v>37</v>
      </c>
    </row>
    <row r="199" spans="1:3" ht="20.100000000000001" customHeight="1">
      <c r="A199" s="32">
        <v>1</v>
      </c>
      <c r="B199" s="46"/>
      <c r="C199" s="30" t="s">
        <v>38</v>
      </c>
    </row>
    <row r="200" spans="1:3" ht="20.100000000000001" customHeight="1">
      <c r="A200" s="32">
        <v>1</v>
      </c>
      <c r="B200" s="46"/>
      <c r="C200" s="30" t="s">
        <v>39</v>
      </c>
    </row>
    <row r="201" spans="1:3" ht="20.100000000000001" customHeight="1">
      <c r="A201" s="29">
        <v>1</v>
      </c>
      <c r="B201" s="46"/>
      <c r="C201" s="30" t="s">
        <v>40</v>
      </c>
    </row>
    <row r="202" spans="1:3" ht="20.100000000000001" customHeight="1">
      <c r="A202" s="29" t="s">
        <v>41</v>
      </c>
      <c r="B202" s="46"/>
      <c r="C202" s="30" t="s">
        <v>42</v>
      </c>
    </row>
    <row r="203" spans="1:3" ht="20.100000000000001" customHeight="1">
      <c r="A203" s="29">
        <v>1</v>
      </c>
      <c r="B203" s="46"/>
      <c r="C203" s="30" t="s">
        <v>43</v>
      </c>
    </row>
    <row r="205" spans="1:3" ht="20.100000000000001" customHeight="1">
      <c r="A205" s="30"/>
      <c r="B205" s="62"/>
      <c r="C205" s="31" t="s">
        <v>44</v>
      </c>
    </row>
    <row r="206" spans="1:3" ht="20.100000000000001" customHeight="1">
      <c r="A206" s="29">
        <v>1</v>
      </c>
      <c r="B206" s="46"/>
      <c r="C206" s="30" t="s">
        <v>45</v>
      </c>
    </row>
    <row r="207" spans="1:3" ht="20.100000000000001" customHeight="1">
      <c r="A207" s="29">
        <v>1</v>
      </c>
      <c r="B207" s="46"/>
      <c r="C207" s="30" t="s">
        <v>46</v>
      </c>
    </row>
    <row r="208" spans="1:3" ht="20.100000000000001" customHeight="1">
      <c r="A208" s="29"/>
      <c r="B208" s="46"/>
      <c r="C208" s="30"/>
    </row>
    <row r="209" spans="1:3" ht="20.100000000000001" customHeight="1">
      <c r="A209" s="29">
        <v>1</v>
      </c>
      <c r="B209" s="46"/>
      <c r="C209" s="30" t="s">
        <v>47</v>
      </c>
    </row>
    <row r="210" spans="1:3" ht="20.100000000000001" customHeight="1">
      <c r="A210" s="33">
        <v>4</v>
      </c>
      <c r="B210" s="34"/>
      <c r="C210" s="35" t="s">
        <v>48</v>
      </c>
    </row>
    <row r="211" spans="1:3" ht="20.100000000000001" customHeight="1">
      <c r="A211" s="33">
        <v>1</v>
      </c>
      <c r="B211" s="34"/>
      <c r="C211" s="35" t="s">
        <v>49</v>
      </c>
    </row>
    <row r="212" spans="1:3" ht="20.100000000000001" customHeight="1">
      <c r="A212" s="33">
        <v>2</v>
      </c>
      <c r="B212" s="34"/>
      <c r="C212" s="35" t="s">
        <v>50</v>
      </c>
    </row>
    <row r="213" spans="1:3" ht="20.100000000000001" customHeight="1">
      <c r="A213" s="33">
        <v>1</v>
      </c>
      <c r="B213" s="34"/>
      <c r="C213" s="35" t="s">
        <v>51</v>
      </c>
    </row>
    <row r="214" spans="1:3" ht="20.100000000000001" customHeight="1">
      <c r="A214" s="36"/>
      <c r="B214" s="37"/>
      <c r="C214" s="38"/>
    </row>
    <row r="215" spans="1:3" ht="20.100000000000001" customHeight="1">
      <c r="B215" s="46"/>
      <c r="C215" s="28" t="s">
        <v>312</v>
      </c>
    </row>
    <row r="216" spans="1:3" ht="20.100000000000001" customHeight="1">
      <c r="B216" s="46">
        <v>1</v>
      </c>
      <c r="C216" s="46" t="s">
        <v>313</v>
      </c>
    </row>
    <row r="217" spans="1:3" ht="20.100000000000001" customHeight="1">
      <c r="B217" s="46">
        <v>2</v>
      </c>
      <c r="C217" s="46" t="s">
        <v>314</v>
      </c>
    </row>
    <row r="218" spans="1:3" ht="20.100000000000001" customHeight="1">
      <c r="B218" s="46">
        <v>1</v>
      </c>
      <c r="C218" s="46" t="s">
        <v>315</v>
      </c>
    </row>
    <row r="219" spans="1:3" ht="20.100000000000001" customHeight="1">
      <c r="B219" s="46">
        <v>1</v>
      </c>
      <c r="C219" s="46" t="s">
        <v>316</v>
      </c>
    </row>
    <row r="220" spans="1:3" ht="20.100000000000001" customHeight="1">
      <c r="B220" s="46">
        <v>1</v>
      </c>
      <c r="C220" s="46" t="s">
        <v>317</v>
      </c>
    </row>
    <row r="221" spans="1:3" ht="20.100000000000001" customHeight="1">
      <c r="B221" s="46">
        <v>2</v>
      </c>
      <c r="C221" s="46" t="s">
        <v>318</v>
      </c>
    </row>
    <row r="222" spans="1:3" ht="20.100000000000001" customHeight="1">
      <c r="B222" s="46">
        <v>2</v>
      </c>
      <c r="C222" s="46" t="s">
        <v>319</v>
      </c>
    </row>
    <row r="223" spans="1:3" ht="20.100000000000001" customHeight="1">
      <c r="B223" s="46">
        <v>2</v>
      </c>
      <c r="C223" s="46" t="s">
        <v>320</v>
      </c>
    </row>
    <row r="224" spans="1:3" ht="20.100000000000001" customHeight="1">
      <c r="B224" s="46">
        <v>1</v>
      </c>
      <c r="C224" s="30" t="s">
        <v>321</v>
      </c>
    </row>
    <row r="225" spans="2:3" ht="20.100000000000001" customHeight="1">
      <c r="B225" s="46">
        <v>1</v>
      </c>
      <c r="C225" s="30" t="s">
        <v>322</v>
      </c>
    </row>
    <row r="226" spans="2:3" ht="20.100000000000001" customHeight="1">
      <c r="B226" s="46">
        <v>1</v>
      </c>
      <c r="C226" s="46" t="s">
        <v>323</v>
      </c>
    </row>
    <row r="227" spans="2:3" ht="20.100000000000001" customHeight="1">
      <c r="B227" s="46">
        <v>1</v>
      </c>
      <c r="C227" s="46" t="s">
        <v>324</v>
      </c>
    </row>
    <row r="228" spans="2:3" ht="20.100000000000001" customHeight="1">
      <c r="B228" s="46">
        <v>1</v>
      </c>
      <c r="C228" s="46" t="s">
        <v>325</v>
      </c>
    </row>
    <row r="229" spans="2:3" ht="20.100000000000001" customHeight="1">
      <c r="B229" s="46">
        <v>1</v>
      </c>
      <c r="C229" s="46" t="s">
        <v>326</v>
      </c>
    </row>
    <row r="230" spans="2:3" ht="20.100000000000001" customHeight="1">
      <c r="B230" s="46">
        <v>1</v>
      </c>
      <c r="C230" s="46" t="s">
        <v>327</v>
      </c>
    </row>
    <row r="231" spans="2:3" ht="20.100000000000001" customHeight="1">
      <c r="B231" s="46">
        <v>1</v>
      </c>
      <c r="C231" s="46" t="s">
        <v>328</v>
      </c>
    </row>
    <row r="232" spans="2:3" ht="20.100000000000001" customHeight="1">
      <c r="B232" s="46">
        <v>1</v>
      </c>
      <c r="C232" s="46" t="s">
        <v>329</v>
      </c>
    </row>
    <row r="233" spans="2:3" ht="20.100000000000001" customHeight="1">
      <c r="B233" s="46">
        <v>2</v>
      </c>
      <c r="C233" s="46" t="s">
        <v>330</v>
      </c>
    </row>
    <row r="234" spans="2:3" ht="20.100000000000001" customHeight="1">
      <c r="B234" s="46">
        <v>2</v>
      </c>
      <c r="C234" s="46" t="s">
        <v>331</v>
      </c>
    </row>
    <row r="235" spans="2:3" ht="20.100000000000001" customHeight="1">
      <c r="B235" s="46">
        <v>1</v>
      </c>
      <c r="C235" s="46" t="s">
        <v>332</v>
      </c>
    </row>
    <row r="236" spans="2:3" ht="20.100000000000001" customHeight="1">
      <c r="B236" s="46"/>
      <c r="C236" s="46"/>
    </row>
    <row r="237" spans="2:3" ht="20.100000000000001" customHeight="1">
      <c r="B237" s="46"/>
      <c r="C237" s="28" t="s">
        <v>333</v>
      </c>
    </row>
    <row r="238" spans="2:3" ht="20.100000000000001" customHeight="1">
      <c r="B238" s="46">
        <v>1</v>
      </c>
      <c r="C238" s="30" t="s">
        <v>334</v>
      </c>
    </row>
    <row r="239" spans="2:3" ht="20.100000000000001" customHeight="1">
      <c r="B239" s="46">
        <v>1</v>
      </c>
      <c r="C239" s="30" t="s">
        <v>335</v>
      </c>
    </row>
    <row r="240" spans="2:3" ht="20.100000000000001" customHeight="1">
      <c r="B240" s="46">
        <v>1</v>
      </c>
      <c r="C240" s="30" t="s">
        <v>336</v>
      </c>
    </row>
    <row r="241" spans="1:3" ht="20.100000000000001" customHeight="1">
      <c r="B241" s="46">
        <v>1</v>
      </c>
      <c r="C241" s="30" t="s">
        <v>337</v>
      </c>
    </row>
    <row r="242" spans="1:3" ht="20.100000000000001" customHeight="1">
      <c r="B242" s="46">
        <v>1</v>
      </c>
      <c r="C242" s="30" t="s">
        <v>338</v>
      </c>
    </row>
    <row r="243" spans="1:3" ht="20.100000000000001" customHeight="1">
      <c r="B243" s="46">
        <v>1</v>
      </c>
      <c r="C243" s="44" t="s">
        <v>339</v>
      </c>
    </row>
    <row r="244" spans="1:3" ht="20.100000000000001" customHeight="1">
      <c r="B244" s="46">
        <v>1</v>
      </c>
      <c r="C244" s="30" t="s">
        <v>340</v>
      </c>
    </row>
    <row r="245" spans="1:3" ht="20.100000000000001" customHeight="1">
      <c r="B245" s="46">
        <v>1</v>
      </c>
      <c r="C245" s="30" t="s">
        <v>341</v>
      </c>
    </row>
    <row r="246" spans="1:3" ht="20.100000000000001" customHeight="1">
      <c r="B246" s="46">
        <v>1</v>
      </c>
      <c r="C246" s="30" t="s">
        <v>342</v>
      </c>
    </row>
    <row r="247" spans="1:3" ht="20.100000000000001" customHeight="1">
      <c r="B247" s="46">
        <v>2</v>
      </c>
      <c r="C247" s="30" t="s">
        <v>343</v>
      </c>
    </row>
    <row r="248" spans="1:3" ht="20.100000000000001" customHeight="1">
      <c r="B248" s="46">
        <v>1</v>
      </c>
      <c r="C248" s="30" t="s">
        <v>344</v>
      </c>
    </row>
    <row r="249" spans="1:3" ht="20.100000000000001" customHeight="1">
      <c r="B249" s="46">
        <v>1</v>
      </c>
      <c r="C249" s="30" t="s">
        <v>28</v>
      </c>
    </row>
    <row r="250" spans="1:3" ht="20.100000000000001" customHeight="1">
      <c r="B250" s="46">
        <v>2</v>
      </c>
      <c r="C250" s="30" t="s">
        <v>345</v>
      </c>
    </row>
    <row r="251" spans="1:3" ht="20.100000000000001" customHeight="1">
      <c r="B251" s="46">
        <v>4</v>
      </c>
      <c r="C251" s="30" t="s">
        <v>346</v>
      </c>
    </row>
    <row r="252" spans="1:3" ht="20.100000000000001" customHeight="1">
      <c r="B252" s="46">
        <v>1</v>
      </c>
      <c r="C252" s="30" t="s">
        <v>347</v>
      </c>
    </row>
    <row r="253" spans="1:3" ht="20.100000000000001" customHeight="1">
      <c r="B253" s="63">
        <v>1</v>
      </c>
      <c r="C253" s="48" t="s">
        <v>348</v>
      </c>
    </row>
    <row r="254" spans="1:3" ht="20.100000000000001" customHeight="1">
      <c r="A254" s="30"/>
      <c r="B254" s="46">
        <v>1</v>
      </c>
      <c r="C254" s="30" t="s">
        <v>47</v>
      </c>
    </row>
    <row r="255" spans="1:3" ht="20.100000000000001" customHeight="1">
      <c r="A255" s="30"/>
      <c r="B255" s="46">
        <v>2</v>
      </c>
      <c r="C255" s="30" t="s">
        <v>349</v>
      </c>
    </row>
    <row r="256" spans="1:3" ht="20.100000000000001" customHeight="1">
      <c r="A256" s="30"/>
      <c r="B256" s="46">
        <v>1</v>
      </c>
      <c r="C256" s="30" t="s">
        <v>350</v>
      </c>
    </row>
    <row r="257" spans="1:3" ht="20.100000000000001" customHeight="1">
      <c r="A257" s="30"/>
      <c r="B257" s="64">
        <v>3</v>
      </c>
      <c r="C257" s="30" t="s">
        <v>48</v>
      </c>
    </row>
    <row r="258" spans="1:3" ht="20.100000000000001" customHeight="1">
      <c r="B258" s="65"/>
    </row>
    <row r="259" spans="1:3" ht="20.100000000000001" customHeight="1">
      <c r="B259" s="50" t="s">
        <v>352</v>
      </c>
      <c r="C259" s="49" t="s">
        <v>353</v>
      </c>
    </row>
    <row r="260" spans="1:3" ht="20.100000000000001" customHeight="1">
      <c r="B260" s="50"/>
      <c r="C260" s="49" t="s">
        <v>354</v>
      </c>
    </row>
    <row r="261" spans="1:3" ht="20.100000000000001" customHeight="1">
      <c r="B261" s="50"/>
      <c r="C261" s="49" t="s">
        <v>355</v>
      </c>
    </row>
    <row r="262" spans="1:3" ht="20.100000000000001" customHeight="1">
      <c r="B262" s="51" t="s">
        <v>424</v>
      </c>
    </row>
    <row r="263" spans="1:3" ht="20.100000000000001" customHeight="1">
      <c r="B263" s="51"/>
    </row>
    <row r="264" spans="1:3" ht="20.100000000000001" customHeight="1">
      <c r="B264" s="51" t="s">
        <v>351</v>
      </c>
    </row>
  </sheetData>
  <mergeCells count="9">
    <mergeCell ref="A186:D186"/>
    <mergeCell ref="A187:C187"/>
    <mergeCell ref="A3:C3"/>
    <mergeCell ref="A4:C4"/>
    <mergeCell ref="A5:C5"/>
    <mergeCell ref="A20:C20"/>
    <mergeCell ref="A184:D184"/>
    <mergeCell ref="A185:C185"/>
    <mergeCell ref="B6:C6"/>
  </mergeCells>
  <pageMargins left="0.70866141732283472" right="0.70866141732283472" top="0.74803149606299213" bottom="0.74803149606299213" header="0.31496062992125984" footer="0.31496062992125984"/>
  <pageSetup paperSize="9" scale="45" orientation="portrait" horizontalDpi="360" verticalDpi="360" r:id="rId1"/>
  <rowBreaks count="1" manualBreakCount="1">
    <brk id="169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835B-6CC9-4F83-9B01-5044066D81D1}">
  <dimension ref="A1:F220"/>
  <sheetViews>
    <sheetView tabSelected="1" view="pageBreakPreview" zoomScale="60" zoomScaleNormal="100" workbookViewId="0">
      <selection activeCell="E14" sqref="E14"/>
    </sheetView>
  </sheetViews>
  <sheetFormatPr baseColWidth="10" defaultColWidth="11.42578125" defaultRowHeight="20.100000000000001" customHeight="1"/>
  <cols>
    <col min="1" max="1" width="14.28515625" style="5" customWidth="1"/>
    <col min="2" max="2" width="30.140625" style="61" customWidth="1"/>
    <col min="3" max="3" width="94.7109375" style="5" bestFit="1" customWidth="1"/>
    <col min="4" max="4" width="16.7109375" style="5" customWidth="1"/>
    <col min="5" max="5" width="20.28515625" style="5" customWidth="1"/>
    <col min="6" max="16384" width="11.42578125" style="5"/>
  </cols>
  <sheetData>
    <row r="1" spans="1:6" ht="20.100000000000001" customHeight="1">
      <c r="A1" s="1"/>
      <c r="B1" s="2"/>
      <c r="C1" s="3"/>
      <c r="D1" s="4"/>
      <c r="E1" s="4"/>
      <c r="F1" s="4"/>
    </row>
    <row r="2" spans="1:6" ht="20.100000000000001" customHeight="1">
      <c r="A2" s="1"/>
      <c r="B2" s="2"/>
      <c r="C2" s="3"/>
      <c r="D2" s="4"/>
      <c r="E2" s="4"/>
      <c r="F2" s="4"/>
    </row>
    <row r="3" spans="1:6" ht="20.100000000000001" customHeight="1">
      <c r="A3" s="70" t="s">
        <v>0</v>
      </c>
      <c r="B3" s="70"/>
      <c r="C3" s="70"/>
      <c r="D3" s="6"/>
      <c r="E3" s="6"/>
      <c r="F3" s="4"/>
    </row>
    <row r="4" spans="1:6" ht="20.100000000000001" customHeight="1">
      <c r="A4" s="71" t="s">
        <v>1</v>
      </c>
      <c r="B4" s="71"/>
      <c r="C4" s="71"/>
      <c r="D4" s="6"/>
      <c r="E4" s="6"/>
      <c r="F4" s="4"/>
    </row>
    <row r="5" spans="1:6" ht="20.100000000000001" customHeight="1">
      <c r="A5" s="71" t="s">
        <v>2</v>
      </c>
      <c r="B5" s="71"/>
      <c r="C5" s="71"/>
      <c r="D5" s="6"/>
      <c r="E5" s="6"/>
      <c r="F5" s="4"/>
    </row>
    <row r="6" spans="1:6" ht="20.100000000000001" customHeight="1">
      <c r="A6" s="7"/>
      <c r="B6" s="77" t="s">
        <v>380</v>
      </c>
      <c r="C6" s="77"/>
      <c r="D6" s="6"/>
      <c r="E6" s="6"/>
      <c r="F6" s="4"/>
    </row>
    <row r="7" spans="1:6" ht="20.100000000000001" customHeight="1">
      <c r="A7" s="7"/>
      <c r="B7" s="8"/>
      <c r="C7" s="66"/>
      <c r="D7" s="6"/>
      <c r="E7" s="6"/>
      <c r="F7" s="4"/>
    </row>
    <row r="8" spans="1:6" ht="20.100000000000001" customHeight="1" thickBot="1">
      <c r="A8" s="7"/>
      <c r="B8" s="10" t="s">
        <v>3</v>
      </c>
      <c r="C8" s="11">
        <v>44700</v>
      </c>
      <c r="D8" s="6"/>
      <c r="E8" s="6"/>
      <c r="F8" s="4"/>
    </row>
    <row r="9" spans="1:6" ht="20.100000000000001" customHeight="1" thickBot="1">
      <c r="A9" s="7"/>
      <c r="B9" s="10" t="s">
        <v>4</v>
      </c>
      <c r="C9" s="13" t="s">
        <v>415</v>
      </c>
      <c r="D9" s="6"/>
      <c r="E9" s="6"/>
      <c r="F9" s="4"/>
    </row>
    <row r="10" spans="1:6" ht="20.100000000000001" customHeight="1" thickBot="1">
      <c r="A10" s="7"/>
      <c r="B10" s="10" t="s">
        <v>5</v>
      </c>
      <c r="C10" s="13" t="s">
        <v>416</v>
      </c>
      <c r="D10" s="6"/>
      <c r="E10" s="6"/>
      <c r="F10" s="4"/>
    </row>
    <row r="11" spans="1:6" ht="20.100000000000001" customHeight="1" thickBot="1">
      <c r="A11" s="10"/>
      <c r="B11" s="10" t="s">
        <v>6</v>
      </c>
      <c r="C11" s="13" t="s">
        <v>417</v>
      </c>
      <c r="D11" s="6"/>
      <c r="E11" s="4"/>
      <c r="F11" s="4"/>
    </row>
    <row r="12" spans="1:6" ht="20.100000000000001" customHeight="1" thickBot="1">
      <c r="A12" s="10"/>
      <c r="B12" s="10" t="s">
        <v>7</v>
      </c>
      <c r="C12" s="13" t="s">
        <v>418</v>
      </c>
      <c r="D12" s="6"/>
      <c r="E12" s="4"/>
      <c r="F12" s="4"/>
    </row>
    <row r="13" spans="1:6" ht="20.100000000000001" customHeight="1" thickBot="1">
      <c r="A13" s="10"/>
      <c r="B13" s="10" t="s">
        <v>8</v>
      </c>
      <c r="C13" s="13" t="s">
        <v>9</v>
      </c>
      <c r="D13" s="6"/>
      <c r="E13" s="4"/>
      <c r="F13" s="4"/>
    </row>
    <row r="14" spans="1:6" ht="20.100000000000001" customHeight="1" thickBot="1">
      <c r="A14" s="10"/>
      <c r="B14" s="10" t="s">
        <v>10</v>
      </c>
      <c r="C14" s="14" t="s">
        <v>720</v>
      </c>
      <c r="D14" s="6"/>
      <c r="E14" s="4"/>
      <c r="F14" s="4"/>
    </row>
    <row r="15" spans="1:6" ht="20.100000000000001" customHeight="1" thickBot="1">
      <c r="A15" s="10"/>
      <c r="B15" s="10" t="s">
        <v>11</v>
      </c>
      <c r="C15" s="12"/>
      <c r="D15" s="6"/>
      <c r="E15" s="4"/>
      <c r="F15" s="4"/>
    </row>
    <row r="16" spans="1:6" ht="20.100000000000001" customHeight="1" thickBot="1">
      <c r="A16" s="10"/>
      <c r="B16" s="10" t="s">
        <v>12</v>
      </c>
      <c r="C16" s="12"/>
      <c r="D16" s="6"/>
      <c r="E16" s="4"/>
      <c r="F16" s="4"/>
    </row>
    <row r="17" spans="1:6" ht="20.100000000000001" customHeight="1" thickBot="1">
      <c r="A17" s="10"/>
      <c r="B17" s="10" t="s">
        <v>13</v>
      </c>
      <c r="C17" s="11">
        <v>44700</v>
      </c>
      <c r="D17" s="6"/>
      <c r="E17" s="4"/>
      <c r="F17" s="4"/>
    </row>
    <row r="18" spans="1:6" ht="20.100000000000001" customHeight="1" thickBot="1">
      <c r="A18" s="15"/>
      <c r="B18" s="10" t="s">
        <v>14</v>
      </c>
      <c r="C18" s="57" t="s">
        <v>420</v>
      </c>
      <c r="D18" s="4"/>
      <c r="E18" s="4"/>
      <c r="F18" s="4"/>
    </row>
    <row r="19" spans="1:6" ht="20.100000000000001" customHeight="1">
      <c r="A19" s="15"/>
      <c r="B19" s="10"/>
      <c r="C19" s="16"/>
      <c r="D19" s="4"/>
      <c r="E19" s="4"/>
      <c r="F19" s="4"/>
    </row>
    <row r="20" spans="1:6" ht="20.100000000000001" customHeight="1">
      <c r="A20" s="72" t="s">
        <v>15</v>
      </c>
      <c r="B20" s="73"/>
      <c r="C20" s="73"/>
      <c r="D20" s="17"/>
      <c r="E20" s="17"/>
      <c r="F20" s="4"/>
    </row>
    <row r="21" spans="1:6" ht="37.5" customHeight="1">
      <c r="A21" s="18" t="s">
        <v>16</v>
      </c>
      <c r="B21" s="58" t="s">
        <v>17</v>
      </c>
      <c r="C21" s="18" t="s">
        <v>18</v>
      </c>
      <c r="D21" s="19" t="s">
        <v>19</v>
      </c>
      <c r="E21" s="19" t="s">
        <v>20</v>
      </c>
    </row>
    <row r="22" spans="1:6" ht="20.100000000000001" customHeight="1">
      <c r="A22" s="78">
        <v>1</v>
      </c>
      <c r="B22" s="79" t="s">
        <v>425</v>
      </c>
      <c r="C22" s="79" t="s">
        <v>426</v>
      </c>
      <c r="D22" s="80">
        <v>540</v>
      </c>
      <c r="E22" s="80">
        <f>A22*D22</f>
        <v>540</v>
      </c>
    </row>
    <row r="23" spans="1:6" ht="20.100000000000001" customHeight="1">
      <c r="A23" s="78">
        <v>1</v>
      </c>
      <c r="B23" s="79" t="s">
        <v>427</v>
      </c>
      <c r="C23" s="79" t="s">
        <v>428</v>
      </c>
      <c r="D23" s="80">
        <v>540</v>
      </c>
      <c r="E23" s="80">
        <f t="shared" ref="E23:E86" si="0">A23*D23</f>
        <v>540</v>
      </c>
    </row>
    <row r="24" spans="1:6" ht="20.100000000000001" customHeight="1">
      <c r="A24" s="78">
        <v>1</v>
      </c>
      <c r="B24" s="79" t="s">
        <v>429</v>
      </c>
      <c r="C24" s="79" t="s">
        <v>430</v>
      </c>
      <c r="D24" s="80">
        <v>540</v>
      </c>
      <c r="E24" s="80">
        <f t="shared" si="0"/>
        <v>540</v>
      </c>
    </row>
    <row r="25" spans="1:6" ht="20.100000000000001" customHeight="1">
      <c r="A25" s="78">
        <v>1</v>
      </c>
      <c r="B25" s="79" t="s">
        <v>431</v>
      </c>
      <c r="C25" s="79" t="s">
        <v>432</v>
      </c>
      <c r="D25" s="80">
        <v>540</v>
      </c>
      <c r="E25" s="80">
        <f t="shared" si="0"/>
        <v>540</v>
      </c>
    </row>
    <row r="26" spans="1:6" ht="20.100000000000001" customHeight="1">
      <c r="A26" s="78">
        <v>1</v>
      </c>
      <c r="B26" s="79" t="s">
        <v>433</v>
      </c>
      <c r="C26" s="79" t="s">
        <v>434</v>
      </c>
      <c r="D26" s="80">
        <v>540</v>
      </c>
      <c r="E26" s="80">
        <f t="shared" si="0"/>
        <v>540</v>
      </c>
    </row>
    <row r="27" spans="1:6" ht="20.100000000000001" customHeight="1">
      <c r="A27" s="78">
        <v>1</v>
      </c>
      <c r="B27" s="79" t="s">
        <v>435</v>
      </c>
      <c r="C27" s="79" t="s">
        <v>436</v>
      </c>
      <c r="D27" s="80">
        <v>540</v>
      </c>
      <c r="E27" s="80">
        <f t="shared" si="0"/>
        <v>540</v>
      </c>
    </row>
    <row r="28" spans="1:6" ht="20.100000000000001" customHeight="1">
      <c r="A28" s="78">
        <v>1</v>
      </c>
      <c r="B28" s="79" t="s">
        <v>437</v>
      </c>
      <c r="C28" s="79" t="s">
        <v>438</v>
      </c>
      <c r="D28" s="80">
        <v>540</v>
      </c>
      <c r="E28" s="80">
        <f t="shared" si="0"/>
        <v>540</v>
      </c>
    </row>
    <row r="29" spans="1:6" ht="20.100000000000001" customHeight="1">
      <c r="A29" s="78">
        <v>1</v>
      </c>
      <c r="B29" s="79" t="s">
        <v>439</v>
      </c>
      <c r="C29" s="79" t="s">
        <v>440</v>
      </c>
      <c r="D29" s="80">
        <v>540</v>
      </c>
      <c r="E29" s="80">
        <f t="shared" si="0"/>
        <v>540</v>
      </c>
    </row>
    <row r="30" spans="1:6" ht="20.100000000000001" customHeight="1">
      <c r="A30" s="78">
        <v>1</v>
      </c>
      <c r="B30" s="79" t="s">
        <v>441</v>
      </c>
      <c r="C30" s="79" t="s">
        <v>442</v>
      </c>
      <c r="D30" s="80">
        <v>540</v>
      </c>
      <c r="E30" s="80">
        <f t="shared" si="0"/>
        <v>540</v>
      </c>
    </row>
    <row r="31" spans="1:6" ht="20.100000000000001" customHeight="1">
      <c r="A31" s="78">
        <v>1</v>
      </c>
      <c r="B31" s="79" t="s">
        <v>443</v>
      </c>
      <c r="C31" s="79" t="s">
        <v>444</v>
      </c>
      <c r="D31" s="80">
        <v>540</v>
      </c>
      <c r="E31" s="80">
        <f t="shared" si="0"/>
        <v>540</v>
      </c>
    </row>
    <row r="32" spans="1:6" ht="20.100000000000001" customHeight="1">
      <c r="A32" s="78">
        <v>1</v>
      </c>
      <c r="B32" s="79" t="s">
        <v>445</v>
      </c>
      <c r="C32" s="79" t="s">
        <v>446</v>
      </c>
      <c r="D32" s="80">
        <v>540</v>
      </c>
      <c r="E32" s="80">
        <f t="shared" si="0"/>
        <v>540</v>
      </c>
    </row>
    <row r="33" spans="1:5" ht="20.100000000000001" customHeight="1">
      <c r="A33" s="78">
        <v>1</v>
      </c>
      <c r="B33" s="79" t="s">
        <v>447</v>
      </c>
      <c r="C33" s="79" t="s">
        <v>448</v>
      </c>
      <c r="D33" s="80">
        <v>540</v>
      </c>
      <c r="E33" s="80">
        <f t="shared" si="0"/>
        <v>540</v>
      </c>
    </row>
    <row r="34" spans="1:5" ht="20.100000000000001" customHeight="1">
      <c r="A34" s="78">
        <v>1</v>
      </c>
      <c r="B34" s="79" t="s">
        <v>449</v>
      </c>
      <c r="C34" s="79" t="s">
        <v>450</v>
      </c>
      <c r="D34" s="80">
        <v>540</v>
      </c>
      <c r="E34" s="80">
        <f t="shared" si="0"/>
        <v>540</v>
      </c>
    </row>
    <row r="35" spans="1:5" ht="20.100000000000001" customHeight="1">
      <c r="A35" s="78">
        <v>1</v>
      </c>
      <c r="B35" s="79" t="s">
        <v>451</v>
      </c>
      <c r="C35" s="79" t="s">
        <v>452</v>
      </c>
      <c r="D35" s="80">
        <v>540</v>
      </c>
      <c r="E35" s="80">
        <f t="shared" si="0"/>
        <v>540</v>
      </c>
    </row>
    <row r="36" spans="1:5" ht="20.100000000000001" customHeight="1">
      <c r="A36" s="78">
        <v>1</v>
      </c>
      <c r="B36" s="79" t="s">
        <v>453</v>
      </c>
      <c r="C36" s="79" t="s">
        <v>446</v>
      </c>
      <c r="D36" s="80">
        <v>540</v>
      </c>
      <c r="E36" s="80">
        <f t="shared" si="0"/>
        <v>540</v>
      </c>
    </row>
    <row r="37" spans="1:5" ht="20.100000000000001" customHeight="1">
      <c r="A37" s="78">
        <v>1</v>
      </c>
      <c r="B37" s="79" t="s">
        <v>454</v>
      </c>
      <c r="C37" s="79" t="s">
        <v>455</v>
      </c>
      <c r="D37" s="80">
        <v>540</v>
      </c>
      <c r="E37" s="80">
        <f t="shared" si="0"/>
        <v>540</v>
      </c>
    </row>
    <row r="38" spans="1:5" ht="20.100000000000001" customHeight="1">
      <c r="A38" s="78">
        <v>1</v>
      </c>
      <c r="B38" s="79" t="s">
        <v>456</v>
      </c>
      <c r="C38" s="79" t="s">
        <v>457</v>
      </c>
      <c r="D38" s="80">
        <v>540</v>
      </c>
      <c r="E38" s="80">
        <f t="shared" si="0"/>
        <v>540</v>
      </c>
    </row>
    <row r="39" spans="1:5" ht="20.100000000000001" customHeight="1">
      <c r="A39" s="78">
        <v>1</v>
      </c>
      <c r="B39" s="79" t="s">
        <v>458</v>
      </c>
      <c r="C39" s="79" t="s">
        <v>459</v>
      </c>
      <c r="D39" s="80">
        <v>540</v>
      </c>
      <c r="E39" s="80">
        <f t="shared" si="0"/>
        <v>540</v>
      </c>
    </row>
    <row r="40" spans="1:5" ht="20.100000000000001" customHeight="1">
      <c r="A40" s="81">
        <v>1</v>
      </c>
      <c r="B40" s="44" t="s">
        <v>460</v>
      </c>
      <c r="C40" s="44" t="s">
        <v>461</v>
      </c>
      <c r="D40" s="80">
        <v>540</v>
      </c>
      <c r="E40" s="80">
        <v>450</v>
      </c>
    </row>
    <row r="41" spans="1:5" ht="20.100000000000001" customHeight="1">
      <c r="A41" s="81">
        <v>1</v>
      </c>
      <c r="B41" s="44" t="s">
        <v>462</v>
      </c>
      <c r="C41" s="44" t="s">
        <v>463</v>
      </c>
      <c r="D41" s="80">
        <v>540</v>
      </c>
      <c r="E41" s="80">
        <v>450</v>
      </c>
    </row>
    <row r="42" spans="1:5" ht="20.100000000000001" customHeight="1">
      <c r="A42" s="81">
        <v>1</v>
      </c>
      <c r="B42" s="44" t="s">
        <v>464</v>
      </c>
      <c r="C42" s="44" t="s">
        <v>465</v>
      </c>
      <c r="D42" s="80">
        <v>540</v>
      </c>
      <c r="E42" s="80">
        <v>450</v>
      </c>
    </row>
    <row r="43" spans="1:5" ht="20.100000000000001" customHeight="1">
      <c r="A43" s="81">
        <v>1</v>
      </c>
      <c r="B43" s="44" t="s">
        <v>466</v>
      </c>
      <c r="C43" s="44" t="s">
        <v>467</v>
      </c>
      <c r="D43" s="80">
        <v>540</v>
      </c>
      <c r="E43" s="80">
        <v>450</v>
      </c>
    </row>
    <row r="44" spans="1:5" ht="20.100000000000001" customHeight="1">
      <c r="A44" s="81">
        <v>1</v>
      </c>
      <c r="B44" s="44" t="s">
        <v>468</v>
      </c>
      <c r="C44" s="44" t="s">
        <v>469</v>
      </c>
      <c r="D44" s="80">
        <v>540</v>
      </c>
      <c r="E44" s="80">
        <v>450</v>
      </c>
    </row>
    <row r="45" spans="1:5" ht="20.100000000000001" customHeight="1">
      <c r="A45" s="81">
        <v>1</v>
      </c>
      <c r="B45" s="44" t="s">
        <v>470</v>
      </c>
      <c r="C45" s="44" t="s">
        <v>471</v>
      </c>
      <c r="D45" s="80">
        <v>540</v>
      </c>
      <c r="E45" s="80">
        <v>450</v>
      </c>
    </row>
    <row r="46" spans="1:5" ht="20.100000000000001" customHeight="1">
      <c r="A46" s="81">
        <v>1</v>
      </c>
      <c r="B46" s="46" t="s">
        <v>472</v>
      </c>
      <c r="C46" s="82" t="s">
        <v>473</v>
      </c>
      <c r="D46" s="80">
        <v>540</v>
      </c>
      <c r="E46" s="80">
        <v>450</v>
      </c>
    </row>
    <row r="47" spans="1:5" ht="20.100000000000001" customHeight="1">
      <c r="A47" s="81">
        <v>1</v>
      </c>
      <c r="B47" s="46" t="s">
        <v>474</v>
      </c>
      <c r="C47" s="82" t="s">
        <v>475</v>
      </c>
      <c r="D47" s="80">
        <v>540</v>
      </c>
      <c r="E47" s="80">
        <v>450</v>
      </c>
    </row>
    <row r="48" spans="1:5" ht="20.100000000000001" customHeight="1">
      <c r="A48" s="81">
        <v>1</v>
      </c>
      <c r="B48" s="29">
        <v>21340008</v>
      </c>
      <c r="C48" s="83" t="s">
        <v>476</v>
      </c>
      <c r="D48" s="80">
        <v>540</v>
      </c>
      <c r="E48" s="80">
        <v>450</v>
      </c>
    </row>
    <row r="49" spans="1:5" ht="20.100000000000001" customHeight="1">
      <c r="A49" s="78">
        <v>3</v>
      </c>
      <c r="B49" s="46" t="s">
        <v>477</v>
      </c>
      <c r="C49" s="42" t="s">
        <v>478</v>
      </c>
      <c r="D49" s="80">
        <v>48</v>
      </c>
      <c r="E49" s="80">
        <f t="shared" si="0"/>
        <v>144</v>
      </c>
    </row>
    <row r="50" spans="1:5" ht="20.100000000000001" customHeight="1">
      <c r="A50" s="78">
        <v>6</v>
      </c>
      <c r="B50" s="46" t="s">
        <v>479</v>
      </c>
      <c r="C50" s="42" t="s">
        <v>480</v>
      </c>
      <c r="D50" s="80">
        <v>48</v>
      </c>
      <c r="E50" s="80">
        <f t="shared" si="0"/>
        <v>288</v>
      </c>
    </row>
    <row r="51" spans="1:5" ht="20.100000000000001" customHeight="1">
      <c r="A51" s="78">
        <v>6</v>
      </c>
      <c r="B51" s="46" t="s">
        <v>481</v>
      </c>
      <c r="C51" s="42" t="s">
        <v>482</v>
      </c>
      <c r="D51" s="80">
        <v>48</v>
      </c>
      <c r="E51" s="80">
        <f t="shared" si="0"/>
        <v>288</v>
      </c>
    </row>
    <row r="52" spans="1:5" ht="20.100000000000001" customHeight="1">
      <c r="A52" s="78">
        <v>6</v>
      </c>
      <c r="B52" s="46" t="s">
        <v>483</v>
      </c>
      <c r="C52" s="42" t="s">
        <v>484</v>
      </c>
      <c r="D52" s="80">
        <v>48</v>
      </c>
      <c r="E52" s="80">
        <f t="shared" si="0"/>
        <v>288</v>
      </c>
    </row>
    <row r="53" spans="1:5" ht="20.100000000000001" customHeight="1">
      <c r="A53" s="78">
        <v>6</v>
      </c>
      <c r="B53" s="46" t="s">
        <v>485</v>
      </c>
      <c r="C53" s="42" t="s">
        <v>486</v>
      </c>
      <c r="D53" s="80">
        <v>48</v>
      </c>
      <c r="E53" s="80">
        <f t="shared" si="0"/>
        <v>288</v>
      </c>
    </row>
    <row r="54" spans="1:5" ht="20.100000000000001" customHeight="1">
      <c r="A54" s="78">
        <v>6</v>
      </c>
      <c r="B54" s="46" t="s">
        <v>487</v>
      </c>
      <c r="C54" s="42" t="s">
        <v>488</v>
      </c>
      <c r="D54" s="80">
        <v>48</v>
      </c>
      <c r="E54" s="80">
        <f t="shared" si="0"/>
        <v>288</v>
      </c>
    </row>
    <row r="55" spans="1:5" ht="20.100000000000001" customHeight="1">
      <c r="A55" s="78">
        <v>6</v>
      </c>
      <c r="B55" s="46" t="s">
        <v>489</v>
      </c>
      <c r="C55" s="42" t="s">
        <v>490</v>
      </c>
      <c r="D55" s="80">
        <v>48</v>
      </c>
      <c r="E55" s="80">
        <f t="shared" si="0"/>
        <v>288</v>
      </c>
    </row>
    <row r="56" spans="1:5" ht="20.100000000000001" customHeight="1">
      <c r="A56" s="78">
        <v>6</v>
      </c>
      <c r="B56" s="46" t="s">
        <v>491</v>
      </c>
      <c r="C56" s="42" t="s">
        <v>492</v>
      </c>
      <c r="D56" s="80">
        <v>48</v>
      </c>
      <c r="E56" s="80">
        <f t="shared" si="0"/>
        <v>288</v>
      </c>
    </row>
    <row r="57" spans="1:5" ht="20.100000000000001" customHeight="1">
      <c r="A57" s="78">
        <v>6</v>
      </c>
      <c r="B57" s="46" t="s">
        <v>493</v>
      </c>
      <c r="C57" s="42" t="s">
        <v>494</v>
      </c>
      <c r="D57" s="80">
        <v>48</v>
      </c>
      <c r="E57" s="80">
        <f t="shared" si="0"/>
        <v>288</v>
      </c>
    </row>
    <row r="58" spans="1:5" ht="20.100000000000001" customHeight="1">
      <c r="A58" s="78">
        <v>6</v>
      </c>
      <c r="B58" s="46" t="s">
        <v>495</v>
      </c>
      <c r="C58" s="42" t="s">
        <v>496</v>
      </c>
      <c r="D58" s="80">
        <v>48</v>
      </c>
      <c r="E58" s="80">
        <f t="shared" si="0"/>
        <v>288</v>
      </c>
    </row>
    <row r="59" spans="1:5" ht="20.100000000000001" customHeight="1">
      <c r="A59" s="78">
        <v>1</v>
      </c>
      <c r="B59" s="46" t="s">
        <v>497</v>
      </c>
      <c r="C59" s="42" t="s">
        <v>498</v>
      </c>
      <c r="D59" s="80">
        <v>48</v>
      </c>
      <c r="E59" s="80">
        <f t="shared" si="0"/>
        <v>48</v>
      </c>
    </row>
    <row r="60" spans="1:5" ht="20.100000000000001" customHeight="1">
      <c r="A60" s="78">
        <v>3</v>
      </c>
      <c r="B60" s="46" t="s">
        <v>499</v>
      </c>
      <c r="C60" s="42" t="s">
        <v>500</v>
      </c>
      <c r="D60" s="80">
        <v>48</v>
      </c>
      <c r="E60" s="80">
        <f t="shared" si="0"/>
        <v>144</v>
      </c>
    </row>
    <row r="61" spans="1:5" ht="20.100000000000001" customHeight="1">
      <c r="A61" s="78">
        <v>3</v>
      </c>
      <c r="B61" s="46" t="s">
        <v>501</v>
      </c>
      <c r="C61" s="42" t="s">
        <v>502</v>
      </c>
      <c r="D61" s="80">
        <v>36</v>
      </c>
      <c r="E61" s="80">
        <f t="shared" si="0"/>
        <v>108</v>
      </c>
    </row>
    <row r="62" spans="1:5" ht="20.100000000000001" customHeight="1">
      <c r="A62" s="78">
        <v>3</v>
      </c>
      <c r="B62" s="46" t="s">
        <v>503</v>
      </c>
      <c r="C62" s="42" t="s">
        <v>504</v>
      </c>
      <c r="D62" s="80">
        <v>36</v>
      </c>
      <c r="E62" s="80">
        <f t="shared" si="0"/>
        <v>108</v>
      </c>
    </row>
    <row r="63" spans="1:5" ht="20.100000000000001" customHeight="1">
      <c r="A63" s="78">
        <v>3</v>
      </c>
      <c r="B63" s="46" t="s">
        <v>505</v>
      </c>
      <c r="C63" s="42" t="s">
        <v>506</v>
      </c>
      <c r="D63" s="80">
        <v>36</v>
      </c>
      <c r="E63" s="80">
        <f t="shared" si="0"/>
        <v>108</v>
      </c>
    </row>
    <row r="64" spans="1:5" ht="20.100000000000001" customHeight="1">
      <c r="A64" s="78">
        <v>3</v>
      </c>
      <c r="B64" s="46" t="s">
        <v>507</v>
      </c>
      <c r="C64" s="42" t="s">
        <v>508</v>
      </c>
      <c r="D64" s="80">
        <v>36</v>
      </c>
      <c r="E64" s="80">
        <f t="shared" si="0"/>
        <v>108</v>
      </c>
    </row>
    <row r="65" spans="1:5" ht="20.100000000000001" customHeight="1">
      <c r="A65" s="78">
        <v>3</v>
      </c>
      <c r="B65" s="46" t="s">
        <v>509</v>
      </c>
      <c r="C65" s="42" t="s">
        <v>510</v>
      </c>
      <c r="D65" s="80">
        <v>36</v>
      </c>
      <c r="E65" s="80">
        <f t="shared" si="0"/>
        <v>108</v>
      </c>
    </row>
    <row r="66" spans="1:5" ht="20.100000000000001" customHeight="1">
      <c r="A66" s="78">
        <v>3</v>
      </c>
      <c r="B66" s="46" t="s">
        <v>511</v>
      </c>
      <c r="C66" s="42" t="s">
        <v>512</v>
      </c>
      <c r="D66" s="80">
        <v>36</v>
      </c>
      <c r="E66" s="80">
        <f t="shared" si="0"/>
        <v>108</v>
      </c>
    </row>
    <row r="67" spans="1:5" ht="20.100000000000001" customHeight="1">
      <c r="A67" s="78">
        <v>3</v>
      </c>
      <c r="B67" s="46" t="s">
        <v>513</v>
      </c>
      <c r="C67" s="42" t="s">
        <v>514</v>
      </c>
      <c r="D67" s="80">
        <v>36</v>
      </c>
      <c r="E67" s="80">
        <f t="shared" si="0"/>
        <v>108</v>
      </c>
    </row>
    <row r="68" spans="1:5" ht="20.100000000000001" customHeight="1">
      <c r="A68" s="78">
        <v>3</v>
      </c>
      <c r="B68" s="46" t="s">
        <v>515</v>
      </c>
      <c r="C68" s="42" t="s">
        <v>516</v>
      </c>
      <c r="D68" s="80">
        <v>36</v>
      </c>
      <c r="E68" s="80">
        <f t="shared" si="0"/>
        <v>108</v>
      </c>
    </row>
    <row r="69" spans="1:5" ht="20.100000000000001" customHeight="1">
      <c r="A69" s="78">
        <v>2</v>
      </c>
      <c r="B69" s="81" t="s">
        <v>517</v>
      </c>
      <c r="C69" s="84" t="s">
        <v>518</v>
      </c>
      <c r="D69" s="80">
        <v>48</v>
      </c>
      <c r="E69" s="80">
        <f t="shared" si="0"/>
        <v>96</v>
      </c>
    </row>
    <row r="70" spans="1:5" ht="20.100000000000001" customHeight="1">
      <c r="A70" s="78">
        <v>2</v>
      </c>
      <c r="B70" s="81" t="s">
        <v>519</v>
      </c>
      <c r="C70" s="84" t="s">
        <v>520</v>
      </c>
      <c r="D70" s="80">
        <v>48</v>
      </c>
      <c r="E70" s="80">
        <f t="shared" si="0"/>
        <v>96</v>
      </c>
    </row>
    <row r="71" spans="1:5" ht="20.100000000000001" customHeight="1">
      <c r="A71" s="78">
        <v>2</v>
      </c>
      <c r="B71" s="81" t="s">
        <v>521</v>
      </c>
      <c r="C71" s="84" t="s">
        <v>522</v>
      </c>
      <c r="D71" s="80">
        <v>48</v>
      </c>
      <c r="E71" s="80">
        <f t="shared" si="0"/>
        <v>96</v>
      </c>
    </row>
    <row r="72" spans="1:5" ht="20.100000000000001" customHeight="1">
      <c r="A72" s="78">
        <v>2</v>
      </c>
      <c r="B72" s="81" t="s">
        <v>523</v>
      </c>
      <c r="C72" s="84" t="s">
        <v>524</v>
      </c>
      <c r="D72" s="80">
        <v>48</v>
      </c>
      <c r="E72" s="80">
        <f t="shared" si="0"/>
        <v>96</v>
      </c>
    </row>
    <row r="73" spans="1:5" ht="20.100000000000001" customHeight="1">
      <c r="A73" s="78">
        <v>2</v>
      </c>
      <c r="B73" s="81" t="s">
        <v>525</v>
      </c>
      <c r="C73" s="84" t="s">
        <v>526</v>
      </c>
      <c r="D73" s="80">
        <v>48</v>
      </c>
      <c r="E73" s="80">
        <f t="shared" si="0"/>
        <v>96</v>
      </c>
    </row>
    <row r="74" spans="1:5" ht="20.100000000000001" customHeight="1">
      <c r="A74" s="78">
        <v>2</v>
      </c>
      <c r="B74" s="81" t="s">
        <v>527</v>
      </c>
      <c r="C74" s="84" t="s">
        <v>528</v>
      </c>
      <c r="D74" s="80">
        <v>48</v>
      </c>
      <c r="E74" s="80">
        <f t="shared" si="0"/>
        <v>96</v>
      </c>
    </row>
    <row r="75" spans="1:5" ht="20.100000000000001" customHeight="1">
      <c r="A75" s="78">
        <v>2</v>
      </c>
      <c r="B75" s="81" t="s">
        <v>529</v>
      </c>
      <c r="C75" s="84" t="s">
        <v>530</v>
      </c>
      <c r="D75" s="80">
        <v>48</v>
      </c>
      <c r="E75" s="80">
        <f t="shared" si="0"/>
        <v>96</v>
      </c>
    </row>
    <row r="76" spans="1:5" ht="20.100000000000001" customHeight="1">
      <c r="A76" s="78">
        <v>1</v>
      </c>
      <c r="B76" s="81" t="s">
        <v>531</v>
      </c>
      <c r="C76" s="85" t="s">
        <v>532</v>
      </c>
      <c r="D76" s="80">
        <v>36</v>
      </c>
      <c r="E76" s="80">
        <f t="shared" si="0"/>
        <v>36</v>
      </c>
    </row>
    <row r="77" spans="1:5" ht="20.100000000000001" customHeight="1">
      <c r="A77" s="78">
        <v>1</v>
      </c>
      <c r="B77" s="81" t="s">
        <v>533</v>
      </c>
      <c r="C77" s="85" t="s">
        <v>534</v>
      </c>
      <c r="D77" s="80">
        <v>36</v>
      </c>
      <c r="E77" s="80">
        <f t="shared" si="0"/>
        <v>36</v>
      </c>
    </row>
    <row r="78" spans="1:5" ht="20.100000000000001" customHeight="1">
      <c r="A78" s="78">
        <v>1</v>
      </c>
      <c r="B78" s="81" t="s">
        <v>535</v>
      </c>
      <c r="C78" s="85" t="s">
        <v>536</v>
      </c>
      <c r="D78" s="80">
        <v>36</v>
      </c>
      <c r="E78" s="80">
        <f t="shared" si="0"/>
        <v>36</v>
      </c>
    </row>
    <row r="79" spans="1:5" ht="20.100000000000001" customHeight="1">
      <c r="A79" s="78">
        <v>1</v>
      </c>
      <c r="B79" s="81" t="s">
        <v>537</v>
      </c>
      <c r="C79" s="85" t="s">
        <v>538</v>
      </c>
      <c r="D79" s="80">
        <v>36</v>
      </c>
      <c r="E79" s="80">
        <f t="shared" si="0"/>
        <v>36</v>
      </c>
    </row>
    <row r="80" spans="1:5" ht="20.100000000000001" customHeight="1">
      <c r="A80" s="78">
        <v>1</v>
      </c>
      <c r="B80" s="81" t="s">
        <v>539</v>
      </c>
      <c r="C80" s="85" t="s">
        <v>540</v>
      </c>
      <c r="D80" s="80">
        <v>36</v>
      </c>
      <c r="E80" s="80">
        <f t="shared" si="0"/>
        <v>36</v>
      </c>
    </row>
    <row r="81" spans="1:5" ht="20.100000000000001" customHeight="1">
      <c r="A81" s="78">
        <v>1</v>
      </c>
      <c r="B81" s="81" t="s">
        <v>541</v>
      </c>
      <c r="C81" s="85" t="s">
        <v>542</v>
      </c>
      <c r="D81" s="80">
        <v>36</v>
      </c>
      <c r="E81" s="80">
        <f t="shared" si="0"/>
        <v>36</v>
      </c>
    </row>
    <row r="82" spans="1:5" ht="20.100000000000001" customHeight="1">
      <c r="A82" s="78">
        <v>1</v>
      </c>
      <c r="B82" s="81" t="s">
        <v>543</v>
      </c>
      <c r="C82" s="85" t="s">
        <v>544</v>
      </c>
      <c r="D82" s="80">
        <v>36</v>
      </c>
      <c r="E82" s="80">
        <f t="shared" si="0"/>
        <v>36</v>
      </c>
    </row>
    <row r="83" spans="1:5" ht="20.100000000000001" customHeight="1">
      <c r="A83" s="32">
        <v>1</v>
      </c>
      <c r="B83" s="20" t="s">
        <v>606</v>
      </c>
      <c r="C83" s="101" t="s">
        <v>607</v>
      </c>
      <c r="D83" s="102">
        <v>900</v>
      </c>
      <c r="E83" s="102">
        <f t="shared" si="0"/>
        <v>900</v>
      </c>
    </row>
    <row r="84" spans="1:5" ht="20.100000000000001" customHeight="1">
      <c r="A84" s="32">
        <v>1</v>
      </c>
      <c r="B84" s="20" t="s">
        <v>608</v>
      </c>
      <c r="C84" s="101" t="s">
        <v>609</v>
      </c>
      <c r="D84" s="102">
        <v>900</v>
      </c>
      <c r="E84" s="102">
        <f t="shared" si="0"/>
        <v>900</v>
      </c>
    </row>
    <row r="85" spans="1:5" ht="20.100000000000001" customHeight="1">
      <c r="A85" s="32">
        <v>1</v>
      </c>
      <c r="B85" s="20" t="s">
        <v>610</v>
      </c>
      <c r="C85" s="101" t="s">
        <v>611</v>
      </c>
      <c r="D85" s="102">
        <v>900</v>
      </c>
      <c r="E85" s="102">
        <f t="shared" si="0"/>
        <v>900</v>
      </c>
    </row>
    <row r="86" spans="1:5" ht="20.100000000000001" customHeight="1">
      <c r="A86" s="32">
        <v>1</v>
      </c>
      <c r="B86" s="20" t="s">
        <v>612</v>
      </c>
      <c r="C86" s="101" t="s">
        <v>613</v>
      </c>
      <c r="D86" s="102">
        <v>900</v>
      </c>
      <c r="E86" s="102">
        <f t="shared" si="0"/>
        <v>900</v>
      </c>
    </row>
    <row r="87" spans="1:5" ht="20.100000000000001" customHeight="1">
      <c r="A87" s="32">
        <v>1</v>
      </c>
      <c r="B87" s="20" t="s">
        <v>614</v>
      </c>
      <c r="C87" s="101" t="s">
        <v>615</v>
      </c>
      <c r="D87" s="102">
        <v>900</v>
      </c>
      <c r="E87" s="102">
        <f t="shared" ref="E87:E108" si="1">A87*D87</f>
        <v>900</v>
      </c>
    </row>
    <row r="88" spans="1:5" ht="20.100000000000001" customHeight="1">
      <c r="A88" s="32">
        <v>1</v>
      </c>
      <c r="B88" s="20" t="s">
        <v>616</v>
      </c>
      <c r="C88" s="101" t="s">
        <v>617</v>
      </c>
      <c r="D88" s="102">
        <v>900</v>
      </c>
      <c r="E88" s="102">
        <f t="shared" si="1"/>
        <v>900</v>
      </c>
    </row>
    <row r="89" spans="1:5" ht="20.100000000000001" customHeight="1">
      <c r="A89" s="32">
        <v>1</v>
      </c>
      <c r="B89" s="20" t="s">
        <v>618</v>
      </c>
      <c r="C89" s="101" t="s">
        <v>619</v>
      </c>
      <c r="D89" s="102">
        <v>900</v>
      </c>
      <c r="E89" s="102">
        <f t="shared" si="1"/>
        <v>900</v>
      </c>
    </row>
    <row r="90" spans="1:5" ht="20.100000000000001" customHeight="1">
      <c r="A90" s="32">
        <v>1</v>
      </c>
      <c r="B90" s="20" t="s">
        <v>620</v>
      </c>
      <c r="C90" s="101" t="s">
        <v>621</v>
      </c>
      <c r="D90" s="102">
        <v>900</v>
      </c>
      <c r="E90" s="102">
        <f t="shared" si="1"/>
        <v>900</v>
      </c>
    </row>
    <row r="91" spans="1:5" ht="20.100000000000001" customHeight="1">
      <c r="A91" s="32">
        <v>1</v>
      </c>
      <c r="B91" s="20" t="s">
        <v>622</v>
      </c>
      <c r="C91" s="101" t="s">
        <v>623</v>
      </c>
      <c r="D91" s="102">
        <v>900</v>
      </c>
      <c r="E91" s="102">
        <f t="shared" si="1"/>
        <v>900</v>
      </c>
    </row>
    <row r="92" spans="1:5" ht="20.100000000000001" customHeight="1">
      <c r="A92" s="32">
        <v>1</v>
      </c>
      <c r="B92" s="20" t="s">
        <v>624</v>
      </c>
      <c r="C92" s="101" t="s">
        <v>625</v>
      </c>
      <c r="D92" s="102">
        <v>900</v>
      </c>
      <c r="E92" s="102">
        <f t="shared" si="1"/>
        <v>900</v>
      </c>
    </row>
    <row r="93" spans="1:5" ht="20.100000000000001" customHeight="1">
      <c r="A93" s="32">
        <v>1</v>
      </c>
      <c r="B93" s="20" t="s">
        <v>626</v>
      </c>
      <c r="C93" s="101" t="s">
        <v>627</v>
      </c>
      <c r="D93" s="102">
        <v>900</v>
      </c>
      <c r="E93" s="102">
        <f t="shared" si="1"/>
        <v>900</v>
      </c>
    </row>
    <row r="94" spans="1:5" ht="20.100000000000001" customHeight="1">
      <c r="A94" s="32">
        <v>1</v>
      </c>
      <c r="B94" s="20" t="s">
        <v>628</v>
      </c>
      <c r="C94" s="101" t="s">
        <v>629</v>
      </c>
      <c r="D94" s="102">
        <v>900</v>
      </c>
      <c r="E94" s="102">
        <f t="shared" si="1"/>
        <v>900</v>
      </c>
    </row>
    <row r="95" spans="1:5" ht="20.100000000000001" customHeight="1">
      <c r="A95" s="32">
        <v>1</v>
      </c>
      <c r="B95" s="20" t="s">
        <v>630</v>
      </c>
      <c r="C95" s="101" t="s">
        <v>631</v>
      </c>
      <c r="D95" s="102">
        <v>900</v>
      </c>
      <c r="E95" s="102">
        <f t="shared" si="1"/>
        <v>900</v>
      </c>
    </row>
    <row r="96" spans="1:5" ht="20.100000000000001" customHeight="1">
      <c r="A96" s="32">
        <v>1</v>
      </c>
      <c r="B96" s="20" t="s">
        <v>632</v>
      </c>
      <c r="C96" s="101" t="s">
        <v>633</v>
      </c>
      <c r="D96" s="102">
        <v>900</v>
      </c>
      <c r="E96" s="102">
        <f t="shared" si="1"/>
        <v>900</v>
      </c>
    </row>
    <row r="97" spans="1:5" ht="20.100000000000001" customHeight="1">
      <c r="A97" s="32">
        <v>1</v>
      </c>
      <c r="B97" s="20" t="s">
        <v>634</v>
      </c>
      <c r="C97" s="101" t="s">
        <v>635</v>
      </c>
      <c r="D97" s="102">
        <v>900</v>
      </c>
      <c r="E97" s="102">
        <f t="shared" si="1"/>
        <v>900</v>
      </c>
    </row>
    <row r="98" spans="1:5" ht="20.100000000000001" customHeight="1">
      <c r="A98" s="32">
        <v>1</v>
      </c>
      <c r="B98" s="20" t="s">
        <v>636</v>
      </c>
      <c r="C98" s="101" t="s">
        <v>637</v>
      </c>
      <c r="D98" s="102">
        <v>900</v>
      </c>
      <c r="E98" s="102">
        <f t="shared" si="1"/>
        <v>900</v>
      </c>
    </row>
    <row r="99" spans="1:5" ht="20.100000000000001" customHeight="1">
      <c r="A99" s="32">
        <v>1</v>
      </c>
      <c r="B99" s="20" t="s">
        <v>638</v>
      </c>
      <c r="C99" s="101" t="s">
        <v>639</v>
      </c>
      <c r="D99" s="102">
        <v>900</v>
      </c>
      <c r="E99" s="102">
        <f t="shared" si="1"/>
        <v>900</v>
      </c>
    </row>
    <row r="100" spans="1:5" ht="20.100000000000001" customHeight="1">
      <c r="A100" s="32">
        <v>1</v>
      </c>
      <c r="B100" s="20" t="s">
        <v>640</v>
      </c>
      <c r="C100" s="101" t="s">
        <v>641</v>
      </c>
      <c r="D100" s="102">
        <v>900</v>
      </c>
      <c r="E100" s="102">
        <f t="shared" si="1"/>
        <v>900</v>
      </c>
    </row>
    <row r="101" spans="1:5" ht="20.100000000000001" customHeight="1">
      <c r="A101" s="32">
        <v>1</v>
      </c>
      <c r="B101" s="46" t="s">
        <v>642</v>
      </c>
      <c r="C101" s="30" t="s">
        <v>643</v>
      </c>
      <c r="D101" s="102">
        <v>900</v>
      </c>
      <c r="E101" s="102">
        <f t="shared" si="1"/>
        <v>900</v>
      </c>
    </row>
    <row r="102" spans="1:5" ht="20.100000000000001" customHeight="1">
      <c r="A102" s="32">
        <v>1</v>
      </c>
      <c r="B102" s="46" t="s">
        <v>644</v>
      </c>
      <c r="C102" s="30" t="s">
        <v>645</v>
      </c>
      <c r="D102" s="102">
        <v>900</v>
      </c>
      <c r="E102" s="102">
        <f t="shared" si="1"/>
        <v>900</v>
      </c>
    </row>
    <row r="103" spans="1:5" ht="20.100000000000001" customHeight="1">
      <c r="A103" s="32">
        <v>1</v>
      </c>
      <c r="B103" s="46" t="s">
        <v>646</v>
      </c>
      <c r="C103" s="30" t="s">
        <v>647</v>
      </c>
      <c r="D103" s="102">
        <v>900</v>
      </c>
      <c r="E103" s="102">
        <f t="shared" si="1"/>
        <v>900</v>
      </c>
    </row>
    <row r="104" spans="1:5" ht="20.100000000000001" customHeight="1">
      <c r="A104" s="32">
        <v>1</v>
      </c>
      <c r="B104" s="46" t="s">
        <v>648</v>
      </c>
      <c r="C104" s="30" t="s">
        <v>649</v>
      </c>
      <c r="D104" s="102">
        <v>900</v>
      </c>
      <c r="E104" s="102">
        <f t="shared" si="1"/>
        <v>900</v>
      </c>
    </row>
    <row r="105" spans="1:5" ht="20.100000000000001" customHeight="1">
      <c r="A105" s="32">
        <v>1</v>
      </c>
      <c r="B105" s="46" t="s">
        <v>650</v>
      </c>
      <c r="C105" s="30" t="s">
        <v>651</v>
      </c>
      <c r="D105" s="102">
        <v>900</v>
      </c>
      <c r="E105" s="102">
        <f t="shared" si="1"/>
        <v>900</v>
      </c>
    </row>
    <row r="106" spans="1:5" ht="20.100000000000001" customHeight="1">
      <c r="A106" s="32">
        <v>1</v>
      </c>
      <c r="B106" s="46" t="s">
        <v>652</v>
      </c>
      <c r="C106" s="30" t="s">
        <v>653</v>
      </c>
      <c r="D106" s="102">
        <v>900</v>
      </c>
      <c r="E106" s="102">
        <f t="shared" si="1"/>
        <v>900</v>
      </c>
    </row>
    <row r="107" spans="1:5" ht="20.100000000000001" customHeight="1">
      <c r="A107" s="32">
        <v>1</v>
      </c>
      <c r="B107" s="46" t="s">
        <v>654</v>
      </c>
      <c r="C107" s="30" t="s">
        <v>655</v>
      </c>
      <c r="D107" s="102">
        <v>900</v>
      </c>
      <c r="E107" s="102">
        <f t="shared" si="1"/>
        <v>900</v>
      </c>
    </row>
    <row r="108" spans="1:5" ht="20.100000000000001" customHeight="1">
      <c r="A108" s="32">
        <v>1</v>
      </c>
      <c r="B108" s="46" t="s">
        <v>656</v>
      </c>
      <c r="C108" s="30" t="s">
        <v>657</v>
      </c>
      <c r="D108" s="102">
        <v>900</v>
      </c>
      <c r="E108" s="102">
        <f t="shared" si="1"/>
        <v>900</v>
      </c>
    </row>
    <row r="109" spans="1:5" ht="20.100000000000001" customHeight="1">
      <c r="A109" s="81">
        <v>1</v>
      </c>
      <c r="B109" s="63" t="s">
        <v>658</v>
      </c>
      <c r="C109" s="48" t="s">
        <v>659</v>
      </c>
      <c r="D109" s="102">
        <v>900</v>
      </c>
      <c r="E109" s="103">
        <v>700</v>
      </c>
    </row>
    <row r="110" spans="1:5" ht="20.100000000000001" customHeight="1">
      <c r="A110" s="81">
        <v>1</v>
      </c>
      <c r="B110" s="63" t="s">
        <v>660</v>
      </c>
      <c r="C110" s="48" t="s">
        <v>661</v>
      </c>
      <c r="D110" s="102">
        <v>900</v>
      </c>
      <c r="E110" s="103">
        <v>700</v>
      </c>
    </row>
    <row r="111" spans="1:5" ht="20.100000000000001" customHeight="1">
      <c r="A111" s="81">
        <v>1</v>
      </c>
      <c r="B111" s="63" t="s">
        <v>662</v>
      </c>
      <c r="C111" s="48" t="s">
        <v>663</v>
      </c>
      <c r="D111" s="102">
        <v>900</v>
      </c>
      <c r="E111" s="103">
        <v>700</v>
      </c>
    </row>
    <row r="112" spans="1:5" ht="20.100000000000001" customHeight="1">
      <c r="A112" s="81">
        <v>1</v>
      </c>
      <c r="B112" s="63" t="s">
        <v>664</v>
      </c>
      <c r="C112" s="48" t="s">
        <v>665</v>
      </c>
      <c r="D112" s="102">
        <v>900</v>
      </c>
      <c r="E112" s="103">
        <v>700</v>
      </c>
    </row>
    <row r="113" spans="1:5" ht="20.100000000000001" customHeight="1">
      <c r="A113" s="81">
        <v>1</v>
      </c>
      <c r="B113" s="63" t="s">
        <v>666</v>
      </c>
      <c r="C113" s="48" t="s">
        <v>667</v>
      </c>
      <c r="D113" s="102">
        <v>900</v>
      </c>
      <c r="E113" s="103">
        <v>700</v>
      </c>
    </row>
    <row r="114" spans="1:5" ht="20.100000000000001" customHeight="1">
      <c r="A114" s="81">
        <v>1</v>
      </c>
      <c r="B114" s="63" t="s">
        <v>668</v>
      </c>
      <c r="C114" s="48" t="s">
        <v>669</v>
      </c>
      <c r="D114" s="102">
        <v>900</v>
      </c>
      <c r="E114" s="103">
        <v>700</v>
      </c>
    </row>
    <row r="115" spans="1:5" ht="20.100000000000001" customHeight="1">
      <c r="A115" s="81">
        <v>1</v>
      </c>
      <c r="B115" s="63" t="s">
        <v>670</v>
      </c>
      <c r="C115" s="48" t="s">
        <v>671</v>
      </c>
      <c r="D115" s="102">
        <v>900</v>
      </c>
      <c r="E115" s="103">
        <v>700</v>
      </c>
    </row>
    <row r="116" spans="1:5" ht="20.100000000000001" customHeight="1">
      <c r="A116" s="81">
        <v>1</v>
      </c>
      <c r="B116" s="63" t="s">
        <v>672</v>
      </c>
      <c r="C116" s="48" t="s">
        <v>673</v>
      </c>
      <c r="D116" s="102">
        <v>900</v>
      </c>
      <c r="E116" s="103">
        <v>700</v>
      </c>
    </row>
    <row r="117" spans="1:5" ht="20.100000000000001" customHeight="1">
      <c r="A117" s="32">
        <v>4</v>
      </c>
      <c r="B117" s="44" t="s">
        <v>674</v>
      </c>
      <c r="C117" s="44" t="s">
        <v>675</v>
      </c>
      <c r="D117" s="100">
        <v>45</v>
      </c>
      <c r="E117" s="100">
        <f t="shared" ref="E117:E139" si="2">A117*D117</f>
        <v>180</v>
      </c>
    </row>
    <row r="118" spans="1:5" ht="20.100000000000001" customHeight="1">
      <c r="A118" s="32">
        <v>4</v>
      </c>
      <c r="B118" s="44" t="s">
        <v>676</v>
      </c>
      <c r="C118" s="44" t="s">
        <v>677</v>
      </c>
      <c r="D118" s="100">
        <v>45</v>
      </c>
      <c r="E118" s="100">
        <f t="shared" si="2"/>
        <v>180</v>
      </c>
    </row>
    <row r="119" spans="1:5" ht="20.100000000000001" customHeight="1">
      <c r="A119" s="32">
        <v>1</v>
      </c>
      <c r="B119" s="44" t="s">
        <v>678</v>
      </c>
      <c r="C119" s="44" t="s">
        <v>679</v>
      </c>
      <c r="D119" s="100">
        <v>45</v>
      </c>
      <c r="E119" s="100">
        <f t="shared" si="2"/>
        <v>45</v>
      </c>
    </row>
    <row r="120" spans="1:5" ht="20.100000000000001" customHeight="1">
      <c r="A120" s="32">
        <v>10</v>
      </c>
      <c r="B120" s="104" t="s">
        <v>680</v>
      </c>
      <c r="C120" s="101" t="s">
        <v>681</v>
      </c>
      <c r="D120" s="102">
        <v>70</v>
      </c>
      <c r="E120" s="102">
        <f t="shared" si="2"/>
        <v>700</v>
      </c>
    </row>
    <row r="121" spans="1:5" ht="20.100000000000001" customHeight="1">
      <c r="A121" s="32">
        <v>10</v>
      </c>
      <c r="B121" s="104" t="s">
        <v>682</v>
      </c>
      <c r="C121" s="101" t="s">
        <v>683</v>
      </c>
      <c r="D121" s="102">
        <v>70</v>
      </c>
      <c r="E121" s="102">
        <f t="shared" si="2"/>
        <v>700</v>
      </c>
    </row>
    <row r="122" spans="1:5" ht="20.100000000000001" customHeight="1">
      <c r="A122" s="32">
        <v>10</v>
      </c>
      <c r="B122" s="20" t="s">
        <v>684</v>
      </c>
      <c r="C122" s="101" t="s">
        <v>685</v>
      </c>
      <c r="D122" s="102">
        <v>70</v>
      </c>
      <c r="E122" s="102">
        <f t="shared" si="2"/>
        <v>700</v>
      </c>
    </row>
    <row r="123" spans="1:5" ht="20.100000000000001" customHeight="1">
      <c r="A123" s="32">
        <v>15</v>
      </c>
      <c r="B123" s="20" t="s">
        <v>686</v>
      </c>
      <c r="C123" s="101" t="s">
        <v>687</v>
      </c>
      <c r="D123" s="102">
        <v>70</v>
      </c>
      <c r="E123" s="102">
        <f t="shared" si="2"/>
        <v>1050</v>
      </c>
    </row>
    <row r="124" spans="1:5" ht="20.100000000000001" customHeight="1">
      <c r="A124" s="32">
        <v>15</v>
      </c>
      <c r="B124" s="20" t="s">
        <v>688</v>
      </c>
      <c r="C124" s="101" t="s">
        <v>689</v>
      </c>
      <c r="D124" s="102">
        <v>70</v>
      </c>
      <c r="E124" s="102">
        <f t="shared" si="2"/>
        <v>1050</v>
      </c>
    </row>
    <row r="125" spans="1:5" ht="20.100000000000001" customHeight="1">
      <c r="A125" s="32">
        <v>15</v>
      </c>
      <c r="B125" s="20" t="s">
        <v>690</v>
      </c>
      <c r="C125" s="101" t="s">
        <v>691</v>
      </c>
      <c r="D125" s="102">
        <v>70</v>
      </c>
      <c r="E125" s="102">
        <f t="shared" si="2"/>
        <v>1050</v>
      </c>
    </row>
    <row r="126" spans="1:5" ht="20.100000000000001" customHeight="1">
      <c r="A126" s="32">
        <v>10</v>
      </c>
      <c r="B126" s="20" t="s">
        <v>692</v>
      </c>
      <c r="C126" s="101" t="s">
        <v>693</v>
      </c>
      <c r="D126" s="102">
        <v>70</v>
      </c>
      <c r="E126" s="102">
        <f t="shared" si="2"/>
        <v>700</v>
      </c>
    </row>
    <row r="127" spans="1:5" ht="20.100000000000001" customHeight="1">
      <c r="A127" s="32">
        <v>5</v>
      </c>
      <c r="B127" s="20" t="s">
        <v>694</v>
      </c>
      <c r="C127" s="101" t="s">
        <v>695</v>
      </c>
      <c r="D127" s="102">
        <v>70</v>
      </c>
      <c r="E127" s="102">
        <f t="shared" si="2"/>
        <v>350</v>
      </c>
    </row>
    <row r="128" spans="1:5" ht="20.100000000000001" customHeight="1">
      <c r="A128" s="32">
        <v>5</v>
      </c>
      <c r="B128" s="20" t="s">
        <v>696</v>
      </c>
      <c r="C128" s="101" t="s">
        <v>697</v>
      </c>
      <c r="D128" s="102">
        <v>70</v>
      </c>
      <c r="E128" s="102">
        <f t="shared" si="2"/>
        <v>350</v>
      </c>
    </row>
    <row r="129" spans="1:5" ht="20.100000000000001" customHeight="1">
      <c r="A129" s="32">
        <v>5</v>
      </c>
      <c r="B129" s="20" t="s">
        <v>698</v>
      </c>
      <c r="C129" s="101" t="s">
        <v>699</v>
      </c>
      <c r="D129" s="102">
        <v>70</v>
      </c>
      <c r="E129" s="102">
        <f t="shared" si="2"/>
        <v>350</v>
      </c>
    </row>
    <row r="130" spans="1:5" ht="20.100000000000001" customHeight="1">
      <c r="A130" s="32">
        <v>5</v>
      </c>
      <c r="B130" s="20" t="s">
        <v>700</v>
      </c>
      <c r="C130" s="101" t="s">
        <v>701</v>
      </c>
      <c r="D130" s="102">
        <v>60</v>
      </c>
      <c r="E130" s="102">
        <f t="shared" si="2"/>
        <v>300</v>
      </c>
    </row>
    <row r="131" spans="1:5" ht="20.100000000000001" customHeight="1">
      <c r="A131" s="32">
        <v>5</v>
      </c>
      <c r="B131" s="20" t="s">
        <v>702</v>
      </c>
      <c r="C131" s="101" t="s">
        <v>703</v>
      </c>
      <c r="D131" s="102">
        <v>60</v>
      </c>
      <c r="E131" s="102">
        <f t="shared" si="2"/>
        <v>300</v>
      </c>
    </row>
    <row r="132" spans="1:5" ht="20.100000000000001" customHeight="1">
      <c r="A132" s="32">
        <v>5</v>
      </c>
      <c r="B132" s="20" t="s">
        <v>704</v>
      </c>
      <c r="C132" s="101" t="s">
        <v>705</v>
      </c>
      <c r="D132" s="102">
        <v>60</v>
      </c>
      <c r="E132" s="102">
        <f t="shared" si="2"/>
        <v>300</v>
      </c>
    </row>
    <row r="133" spans="1:5" ht="20.100000000000001" customHeight="1">
      <c r="A133" s="32">
        <v>5</v>
      </c>
      <c r="B133" s="20" t="s">
        <v>706</v>
      </c>
      <c r="C133" s="101" t="s">
        <v>707</v>
      </c>
      <c r="D133" s="102">
        <v>60</v>
      </c>
      <c r="E133" s="102">
        <f t="shared" si="2"/>
        <v>300</v>
      </c>
    </row>
    <row r="134" spans="1:5" ht="20.100000000000001" customHeight="1">
      <c r="A134" s="32">
        <v>5</v>
      </c>
      <c r="B134" s="20" t="s">
        <v>708</v>
      </c>
      <c r="C134" s="101" t="s">
        <v>709</v>
      </c>
      <c r="D134" s="102">
        <v>60</v>
      </c>
      <c r="E134" s="102">
        <f t="shared" si="2"/>
        <v>300</v>
      </c>
    </row>
    <row r="135" spans="1:5" ht="20.100000000000001" customHeight="1">
      <c r="A135" s="32">
        <v>5</v>
      </c>
      <c r="B135" s="20" t="s">
        <v>710</v>
      </c>
      <c r="C135" s="101" t="s">
        <v>711</v>
      </c>
      <c r="D135" s="102">
        <v>60</v>
      </c>
      <c r="E135" s="102">
        <f t="shared" si="2"/>
        <v>300</v>
      </c>
    </row>
    <row r="136" spans="1:5" ht="20.100000000000001" customHeight="1">
      <c r="A136" s="32">
        <v>5</v>
      </c>
      <c r="B136" s="20" t="s">
        <v>712</v>
      </c>
      <c r="C136" s="101" t="s">
        <v>713</v>
      </c>
      <c r="D136" s="102">
        <v>60</v>
      </c>
      <c r="E136" s="102">
        <f t="shared" si="2"/>
        <v>300</v>
      </c>
    </row>
    <row r="137" spans="1:5" ht="20.100000000000001" customHeight="1">
      <c r="A137" s="32">
        <v>5</v>
      </c>
      <c r="B137" s="20" t="s">
        <v>714</v>
      </c>
      <c r="C137" s="101" t="s">
        <v>715</v>
      </c>
      <c r="D137" s="102">
        <v>60</v>
      </c>
      <c r="E137" s="102">
        <f t="shared" si="2"/>
        <v>300</v>
      </c>
    </row>
    <row r="138" spans="1:5" ht="20.100000000000001" customHeight="1">
      <c r="A138" s="32">
        <v>5</v>
      </c>
      <c r="B138" s="20" t="s">
        <v>716</v>
      </c>
      <c r="C138" s="101" t="s">
        <v>717</v>
      </c>
      <c r="D138" s="102">
        <v>60</v>
      </c>
      <c r="E138" s="102">
        <f t="shared" si="2"/>
        <v>300</v>
      </c>
    </row>
    <row r="139" spans="1:5" ht="20.100000000000001" customHeight="1">
      <c r="A139" s="32">
        <v>5</v>
      </c>
      <c r="B139" s="20" t="s">
        <v>718</v>
      </c>
      <c r="C139" s="101" t="s">
        <v>719</v>
      </c>
      <c r="D139" s="102">
        <v>60</v>
      </c>
      <c r="E139" s="102">
        <f t="shared" si="2"/>
        <v>300</v>
      </c>
    </row>
    <row r="140" spans="1:5" ht="20.100000000000001" customHeight="1">
      <c r="A140" s="67" t="s">
        <v>21</v>
      </c>
      <c r="B140" s="67"/>
      <c r="C140" s="67"/>
      <c r="D140" s="67"/>
      <c r="E140" s="26">
        <f>SUM(E22:E139)</f>
        <v>57891</v>
      </c>
    </row>
    <row r="141" spans="1:5" ht="20.100000000000001" customHeight="1">
      <c r="A141" s="74" t="s">
        <v>22</v>
      </c>
      <c r="B141" s="75"/>
      <c r="C141" s="76"/>
      <c r="D141" s="27">
        <v>0.12</v>
      </c>
      <c r="E141" s="26">
        <f>+E140*D141</f>
        <v>6946.92</v>
      </c>
    </row>
    <row r="142" spans="1:5" ht="20.100000000000001" customHeight="1">
      <c r="A142" s="67" t="s">
        <v>23</v>
      </c>
      <c r="B142" s="67"/>
      <c r="C142" s="67"/>
      <c r="D142" s="67"/>
      <c r="E142" s="26">
        <f>+E140+E141</f>
        <v>64837.919999999998</v>
      </c>
    </row>
    <row r="143" spans="1:5" ht="20.100000000000001" customHeight="1">
      <c r="A143" s="86" t="s">
        <v>545</v>
      </c>
      <c r="B143" s="87"/>
      <c r="C143" s="87"/>
      <c r="D143" s="88"/>
    </row>
    <row r="144" spans="1:5" ht="20.100000000000001" customHeight="1">
      <c r="A144" s="89" t="s">
        <v>25</v>
      </c>
      <c r="B144" s="90" t="s">
        <v>26</v>
      </c>
      <c r="C144" s="91" t="s">
        <v>27</v>
      </c>
      <c r="D144" s="91"/>
    </row>
    <row r="145" spans="1:4" ht="20.100000000000001" customHeight="1">
      <c r="A145" s="78">
        <v>2</v>
      </c>
      <c r="B145" s="64"/>
      <c r="C145" s="92" t="s">
        <v>28</v>
      </c>
      <c r="D145" s="92"/>
    </row>
    <row r="146" spans="1:4" ht="20.100000000000001" customHeight="1">
      <c r="A146" s="78">
        <v>1</v>
      </c>
      <c r="B146" s="64"/>
      <c r="C146" s="92" t="s">
        <v>546</v>
      </c>
      <c r="D146" s="92"/>
    </row>
    <row r="147" spans="1:4" ht="20.100000000000001" customHeight="1">
      <c r="A147" s="78">
        <v>1</v>
      </c>
      <c r="B147" s="64"/>
      <c r="C147" s="92" t="s">
        <v>547</v>
      </c>
      <c r="D147" s="92"/>
    </row>
    <row r="148" spans="1:4" ht="20.100000000000001" customHeight="1">
      <c r="A148" s="78">
        <v>1</v>
      </c>
      <c r="B148" s="64"/>
      <c r="C148" s="92" t="s">
        <v>548</v>
      </c>
      <c r="D148" s="92"/>
    </row>
    <row r="149" spans="1:4" ht="20.100000000000001" customHeight="1">
      <c r="A149" s="78">
        <v>1</v>
      </c>
      <c r="B149" s="64"/>
      <c r="C149" s="92" t="s">
        <v>549</v>
      </c>
      <c r="D149" s="92"/>
    </row>
    <row r="150" spans="1:4" ht="20.100000000000001" customHeight="1">
      <c r="A150" s="78">
        <v>2</v>
      </c>
      <c r="B150" s="64"/>
      <c r="C150" s="92" t="s">
        <v>550</v>
      </c>
      <c r="D150" s="92"/>
    </row>
    <row r="151" spans="1:4" ht="20.100000000000001" customHeight="1">
      <c r="A151" s="78">
        <v>3</v>
      </c>
      <c r="B151" s="64"/>
      <c r="C151" s="92" t="s">
        <v>551</v>
      </c>
      <c r="D151" s="92"/>
    </row>
    <row r="152" spans="1:4" ht="20.100000000000001" customHeight="1">
      <c r="A152" s="78">
        <v>3</v>
      </c>
      <c r="B152" s="64"/>
      <c r="C152" s="92" t="s">
        <v>552</v>
      </c>
      <c r="D152" s="92"/>
    </row>
    <row r="153" spans="1:4" ht="20.100000000000001" customHeight="1">
      <c r="A153" s="78">
        <v>1</v>
      </c>
      <c r="B153" s="64"/>
      <c r="C153" s="92" t="s">
        <v>553</v>
      </c>
      <c r="D153" s="92"/>
    </row>
    <row r="154" spans="1:4" ht="20.100000000000001" customHeight="1">
      <c r="A154" s="78">
        <v>1</v>
      </c>
      <c r="B154" s="64"/>
      <c r="C154" s="92" t="s">
        <v>554</v>
      </c>
      <c r="D154" s="92"/>
    </row>
    <row r="155" spans="1:4" ht="20.100000000000001" customHeight="1">
      <c r="A155" s="78">
        <v>2</v>
      </c>
      <c r="B155" s="64"/>
      <c r="C155" s="92" t="s">
        <v>555</v>
      </c>
      <c r="D155" s="92"/>
    </row>
    <row r="156" spans="1:4" ht="20.100000000000001" customHeight="1">
      <c r="A156" s="78">
        <v>2</v>
      </c>
      <c r="B156" s="64"/>
      <c r="C156" s="92" t="s">
        <v>556</v>
      </c>
      <c r="D156" s="92"/>
    </row>
    <row r="157" spans="1:4" ht="20.100000000000001" customHeight="1">
      <c r="A157" s="78">
        <v>2</v>
      </c>
      <c r="B157" s="64"/>
      <c r="C157" s="92" t="s">
        <v>557</v>
      </c>
      <c r="D157" s="92"/>
    </row>
    <row r="158" spans="1:4" ht="20.100000000000001" customHeight="1">
      <c r="A158" s="78">
        <v>2</v>
      </c>
      <c r="B158" s="64"/>
      <c r="C158" s="92" t="s">
        <v>558</v>
      </c>
      <c r="D158" s="92"/>
    </row>
    <row r="159" spans="1:4" ht="20.100000000000001" customHeight="1">
      <c r="A159" s="78">
        <v>1</v>
      </c>
      <c r="B159" s="64"/>
      <c r="C159" s="92" t="s">
        <v>559</v>
      </c>
      <c r="D159" s="92"/>
    </row>
    <row r="160" spans="1:4" ht="20.100000000000001" customHeight="1">
      <c r="A160" s="78">
        <v>1</v>
      </c>
      <c r="B160" s="64"/>
      <c r="C160" s="92" t="s">
        <v>560</v>
      </c>
      <c r="D160" s="92"/>
    </row>
    <row r="161" spans="1:5" ht="20.100000000000001" customHeight="1">
      <c r="A161" s="78">
        <v>1</v>
      </c>
      <c r="B161" s="64"/>
      <c r="C161" s="92" t="s">
        <v>329</v>
      </c>
      <c r="D161" s="92"/>
    </row>
    <row r="162" spans="1:5" ht="20.100000000000001" customHeight="1">
      <c r="A162" s="78">
        <v>1</v>
      </c>
      <c r="B162" s="64"/>
      <c r="C162" s="92" t="s">
        <v>561</v>
      </c>
      <c r="D162" s="92"/>
    </row>
    <row r="163" spans="1:5" ht="20.100000000000001" customHeight="1">
      <c r="A163" s="78">
        <v>4</v>
      </c>
      <c r="B163" s="64"/>
      <c r="C163" s="92" t="s">
        <v>562</v>
      </c>
      <c r="D163" s="92"/>
    </row>
    <row r="164" spans="1:5" ht="20.100000000000001" customHeight="1">
      <c r="A164" s="78">
        <v>6</v>
      </c>
      <c r="B164" s="64"/>
      <c r="C164" s="92" t="s">
        <v>563</v>
      </c>
      <c r="D164" s="92"/>
    </row>
    <row r="165" spans="1:5" ht="20.100000000000001" customHeight="1">
      <c r="A165" s="78">
        <v>1</v>
      </c>
      <c r="B165" s="64"/>
      <c r="C165" s="92" t="s">
        <v>564</v>
      </c>
      <c r="D165" s="92"/>
    </row>
    <row r="166" spans="1:5" ht="20.100000000000001" customHeight="1">
      <c r="A166" s="78">
        <v>1</v>
      </c>
      <c r="B166" s="64"/>
      <c r="C166" s="92" t="s">
        <v>565</v>
      </c>
      <c r="D166" s="92"/>
    </row>
    <row r="167" spans="1:5" ht="20.100000000000001" customHeight="1">
      <c r="A167" s="78">
        <v>2</v>
      </c>
      <c r="B167" s="64"/>
      <c r="C167" s="92" t="s">
        <v>566</v>
      </c>
      <c r="D167" s="92"/>
    </row>
    <row r="168" spans="1:5" ht="20.100000000000001" customHeight="1">
      <c r="A168" s="78">
        <v>1</v>
      </c>
      <c r="B168" s="64"/>
      <c r="C168" s="92" t="s">
        <v>567</v>
      </c>
      <c r="D168" s="92"/>
    </row>
    <row r="169" spans="1:5" ht="20.100000000000001" customHeight="1">
      <c r="A169" s="78">
        <v>1</v>
      </c>
      <c r="B169" s="64"/>
      <c r="C169" s="92" t="s">
        <v>568</v>
      </c>
      <c r="D169" s="92"/>
    </row>
    <row r="170" spans="1:5" ht="20.100000000000001" customHeight="1">
      <c r="A170" s="78">
        <v>1</v>
      </c>
      <c r="B170" s="64"/>
      <c r="C170" s="92" t="s">
        <v>569</v>
      </c>
      <c r="D170" s="92"/>
    </row>
    <row r="171" spans="1:5" ht="20.100000000000001" customHeight="1">
      <c r="A171" s="78">
        <v>1</v>
      </c>
      <c r="B171" s="64"/>
      <c r="C171" s="92" t="s">
        <v>570</v>
      </c>
      <c r="D171" s="92"/>
    </row>
    <row r="172" spans="1:5" ht="20.100000000000001" customHeight="1">
      <c r="A172" s="78">
        <v>2</v>
      </c>
      <c r="B172" s="64"/>
      <c r="C172" s="92" t="s">
        <v>571</v>
      </c>
      <c r="D172" s="92"/>
    </row>
    <row r="173" spans="1:5" ht="20.100000000000001" customHeight="1">
      <c r="A173" s="78">
        <v>1</v>
      </c>
      <c r="B173" s="64"/>
      <c r="C173" s="92" t="s">
        <v>572</v>
      </c>
      <c r="D173" s="92"/>
    </row>
    <row r="174" spans="1:5" ht="20.100000000000001" customHeight="1">
      <c r="B174" s="5"/>
    </row>
    <row r="175" spans="1:5" ht="20.100000000000001" customHeight="1">
      <c r="A175" s="93" t="s">
        <v>573</v>
      </c>
      <c r="B175" s="94"/>
      <c r="C175" s="94"/>
      <c r="D175" s="94"/>
      <c r="E175" s="95"/>
    </row>
    <row r="176" spans="1:5" ht="20.100000000000001" customHeight="1">
      <c r="A176" s="89" t="s">
        <v>25</v>
      </c>
      <c r="B176" s="28" t="s">
        <v>26</v>
      </c>
      <c r="C176" s="96" t="s">
        <v>27</v>
      </c>
      <c r="D176" s="96"/>
      <c r="E176" s="97"/>
    </row>
    <row r="177" spans="1:5" ht="20.100000000000001" customHeight="1">
      <c r="A177" s="32">
        <v>2</v>
      </c>
      <c r="B177" s="20" t="s">
        <v>574</v>
      </c>
      <c r="C177" s="98" t="s">
        <v>575</v>
      </c>
      <c r="D177" s="99"/>
      <c r="E177" s="100"/>
    </row>
    <row r="178" spans="1:5" ht="20.100000000000001" customHeight="1">
      <c r="A178" s="32">
        <v>1</v>
      </c>
      <c r="B178" s="20" t="s">
        <v>576</v>
      </c>
      <c r="C178" s="98" t="s">
        <v>577</v>
      </c>
      <c r="D178" s="99"/>
      <c r="E178" s="100"/>
    </row>
    <row r="179" spans="1:5" ht="20.100000000000001" customHeight="1">
      <c r="A179" s="32">
        <v>2</v>
      </c>
      <c r="B179" s="20" t="s">
        <v>578</v>
      </c>
      <c r="C179" s="98" t="s">
        <v>579</v>
      </c>
      <c r="D179" s="99"/>
      <c r="E179" s="100"/>
    </row>
    <row r="180" spans="1:5" ht="20.100000000000001" customHeight="1">
      <c r="A180" s="32">
        <v>1</v>
      </c>
      <c r="B180" s="20" t="s">
        <v>580</v>
      </c>
      <c r="C180" s="98" t="s">
        <v>581</v>
      </c>
      <c r="D180" s="99"/>
      <c r="E180" s="100"/>
    </row>
    <row r="181" spans="1:5" ht="20.100000000000001" customHeight="1">
      <c r="A181" s="32">
        <v>1</v>
      </c>
      <c r="B181" s="20" t="s">
        <v>582</v>
      </c>
      <c r="C181" s="98" t="s">
        <v>583</v>
      </c>
      <c r="D181" s="99"/>
      <c r="E181" s="100"/>
    </row>
    <row r="182" spans="1:5" ht="20.100000000000001" customHeight="1">
      <c r="A182" s="32">
        <v>1</v>
      </c>
      <c r="B182" s="20" t="s">
        <v>584</v>
      </c>
      <c r="C182" s="98" t="s">
        <v>585</v>
      </c>
      <c r="D182" s="99"/>
      <c r="E182" s="100"/>
    </row>
    <row r="183" spans="1:5" ht="20.100000000000001" customHeight="1">
      <c r="A183" s="32">
        <v>1</v>
      </c>
      <c r="B183" s="20" t="s">
        <v>586</v>
      </c>
      <c r="C183" s="98" t="s">
        <v>587</v>
      </c>
      <c r="D183" s="99"/>
      <c r="E183" s="100"/>
    </row>
    <row r="184" spans="1:5" ht="20.100000000000001" customHeight="1">
      <c r="A184" s="32">
        <v>1</v>
      </c>
      <c r="B184" s="20" t="s">
        <v>588</v>
      </c>
      <c r="C184" s="98" t="s">
        <v>589</v>
      </c>
      <c r="D184" s="99"/>
      <c r="E184" s="100"/>
    </row>
    <row r="185" spans="1:5" ht="20.100000000000001" customHeight="1">
      <c r="A185" s="32">
        <v>2</v>
      </c>
      <c r="B185" s="20" t="s">
        <v>590</v>
      </c>
      <c r="C185" s="98" t="s">
        <v>591</v>
      </c>
      <c r="D185" s="99"/>
      <c r="E185" s="100"/>
    </row>
    <row r="186" spans="1:5" ht="20.100000000000001" customHeight="1">
      <c r="A186" s="32">
        <v>10</v>
      </c>
      <c r="B186" s="20" t="s">
        <v>592</v>
      </c>
      <c r="C186" s="98" t="s">
        <v>593</v>
      </c>
      <c r="D186" s="99"/>
      <c r="E186" s="100"/>
    </row>
    <row r="187" spans="1:5" ht="20.100000000000001" customHeight="1">
      <c r="A187" s="32">
        <v>1</v>
      </c>
      <c r="B187" s="20" t="s">
        <v>594</v>
      </c>
      <c r="C187" s="98" t="s">
        <v>595</v>
      </c>
      <c r="D187" s="99"/>
      <c r="E187" s="100"/>
    </row>
    <row r="188" spans="1:5" ht="20.100000000000001" customHeight="1">
      <c r="A188" s="32">
        <v>1</v>
      </c>
      <c r="B188" s="20" t="s">
        <v>596</v>
      </c>
      <c r="C188" s="98" t="s">
        <v>597</v>
      </c>
      <c r="D188" s="99"/>
      <c r="E188" s="100"/>
    </row>
    <row r="189" spans="1:5" ht="20.100000000000001" customHeight="1">
      <c r="A189" s="32">
        <v>1</v>
      </c>
      <c r="B189" s="20" t="s">
        <v>598</v>
      </c>
      <c r="C189" s="98" t="s">
        <v>599</v>
      </c>
      <c r="D189" s="99"/>
      <c r="E189" s="100"/>
    </row>
    <row r="190" spans="1:5" ht="20.100000000000001" customHeight="1">
      <c r="A190" s="32">
        <v>1</v>
      </c>
      <c r="B190" s="20" t="s">
        <v>600</v>
      </c>
      <c r="C190" s="98" t="s">
        <v>601</v>
      </c>
      <c r="D190" s="99"/>
      <c r="E190" s="100"/>
    </row>
    <row r="191" spans="1:5" ht="20.100000000000001" customHeight="1">
      <c r="A191" s="32">
        <v>1</v>
      </c>
      <c r="B191" s="20" t="s">
        <v>602</v>
      </c>
      <c r="C191" s="98" t="s">
        <v>599</v>
      </c>
      <c r="D191" s="99"/>
      <c r="E191" s="100"/>
    </row>
    <row r="192" spans="1:5" ht="20.100000000000001" customHeight="1">
      <c r="A192" s="32">
        <v>1</v>
      </c>
      <c r="B192" s="20" t="s">
        <v>603</v>
      </c>
      <c r="C192" s="98" t="s">
        <v>601</v>
      </c>
      <c r="D192" s="99"/>
      <c r="E192" s="100"/>
    </row>
    <row r="193" spans="1:5" ht="20.100000000000001" customHeight="1">
      <c r="A193" s="32">
        <v>1</v>
      </c>
      <c r="B193" s="20" t="s">
        <v>604</v>
      </c>
      <c r="C193" s="98" t="s">
        <v>605</v>
      </c>
      <c r="D193" s="99"/>
      <c r="E193" s="100"/>
    </row>
    <row r="194" spans="1:5" ht="20.100000000000001" customHeight="1">
      <c r="B194" s="5"/>
    </row>
    <row r="195" spans="1:5" ht="20.100000000000001" customHeight="1">
      <c r="B195" s="5"/>
    </row>
    <row r="196" spans="1:5" ht="20.100000000000001" customHeight="1">
      <c r="B196" s="46">
        <v>1</v>
      </c>
      <c r="C196" s="30" t="s">
        <v>336</v>
      </c>
    </row>
    <row r="197" spans="1:5" ht="20.100000000000001" customHeight="1">
      <c r="B197" s="46">
        <v>1</v>
      </c>
      <c r="C197" s="30" t="s">
        <v>337</v>
      </c>
    </row>
    <row r="198" spans="1:5" ht="20.100000000000001" customHeight="1">
      <c r="B198" s="46">
        <v>1</v>
      </c>
      <c r="C198" s="30" t="s">
        <v>338</v>
      </c>
    </row>
    <row r="199" spans="1:5" ht="20.100000000000001" customHeight="1">
      <c r="B199" s="46">
        <v>1</v>
      </c>
      <c r="C199" s="44" t="s">
        <v>339</v>
      </c>
    </row>
    <row r="200" spans="1:5" ht="20.100000000000001" customHeight="1">
      <c r="B200" s="46">
        <v>1</v>
      </c>
      <c r="C200" s="30" t="s">
        <v>340</v>
      </c>
    </row>
    <row r="201" spans="1:5" ht="20.100000000000001" customHeight="1">
      <c r="B201" s="46">
        <v>1</v>
      </c>
      <c r="C201" s="30" t="s">
        <v>341</v>
      </c>
    </row>
    <row r="202" spans="1:5" ht="20.100000000000001" customHeight="1">
      <c r="B202" s="46">
        <v>1</v>
      </c>
      <c r="C202" s="30" t="s">
        <v>342</v>
      </c>
    </row>
    <row r="203" spans="1:5" ht="20.100000000000001" customHeight="1">
      <c r="B203" s="46">
        <v>2</v>
      </c>
      <c r="C203" s="30" t="s">
        <v>343</v>
      </c>
    </row>
    <row r="204" spans="1:5" ht="20.100000000000001" customHeight="1">
      <c r="B204" s="46">
        <v>1</v>
      </c>
      <c r="C204" s="30" t="s">
        <v>344</v>
      </c>
    </row>
    <row r="205" spans="1:5" ht="20.100000000000001" customHeight="1">
      <c r="B205" s="46">
        <v>1</v>
      </c>
      <c r="C205" s="30" t="s">
        <v>28</v>
      </c>
    </row>
    <row r="206" spans="1:5" ht="20.100000000000001" customHeight="1">
      <c r="B206" s="46">
        <v>2</v>
      </c>
      <c r="C206" s="30" t="s">
        <v>345</v>
      </c>
    </row>
    <row r="207" spans="1:5" ht="20.100000000000001" customHeight="1">
      <c r="B207" s="46">
        <v>4</v>
      </c>
      <c r="C207" s="30" t="s">
        <v>346</v>
      </c>
    </row>
    <row r="208" spans="1:5" ht="20.100000000000001" customHeight="1">
      <c r="B208" s="46">
        <v>1</v>
      </c>
      <c r="C208" s="30" t="s">
        <v>347</v>
      </c>
    </row>
    <row r="209" spans="1:3" ht="20.100000000000001" customHeight="1">
      <c r="B209" s="63">
        <v>1</v>
      </c>
      <c r="C209" s="48" t="s">
        <v>348</v>
      </c>
    </row>
    <row r="210" spans="1:3" ht="20.100000000000001" customHeight="1">
      <c r="A210" s="30"/>
      <c r="B210" s="46">
        <v>1</v>
      </c>
      <c r="C210" s="30" t="s">
        <v>47</v>
      </c>
    </row>
    <row r="211" spans="1:3" ht="20.100000000000001" customHeight="1">
      <c r="A211" s="30"/>
      <c r="B211" s="46">
        <v>2</v>
      </c>
      <c r="C211" s="30" t="s">
        <v>349</v>
      </c>
    </row>
    <row r="212" spans="1:3" ht="20.100000000000001" customHeight="1">
      <c r="A212" s="30"/>
      <c r="B212" s="46">
        <v>1</v>
      </c>
      <c r="C212" s="30" t="s">
        <v>350</v>
      </c>
    </row>
    <row r="213" spans="1:3" ht="20.100000000000001" customHeight="1">
      <c r="A213" s="30"/>
      <c r="B213" s="64">
        <v>3</v>
      </c>
      <c r="C213" s="30" t="s">
        <v>48</v>
      </c>
    </row>
    <row r="214" spans="1:3" ht="20.100000000000001" customHeight="1">
      <c r="B214" s="65"/>
    </row>
    <row r="215" spans="1:3" ht="20.100000000000001" customHeight="1">
      <c r="B215" s="50" t="s">
        <v>352</v>
      </c>
      <c r="C215" s="49" t="s">
        <v>353</v>
      </c>
    </row>
    <row r="216" spans="1:3" ht="20.100000000000001" customHeight="1">
      <c r="B216" s="50"/>
      <c r="C216" s="49" t="s">
        <v>354</v>
      </c>
    </row>
    <row r="217" spans="1:3" ht="20.100000000000001" customHeight="1">
      <c r="B217" s="50"/>
      <c r="C217" s="49" t="s">
        <v>355</v>
      </c>
    </row>
    <row r="218" spans="1:3" ht="20.100000000000001" customHeight="1">
      <c r="B218" s="51" t="s">
        <v>424</v>
      </c>
    </row>
    <row r="219" spans="1:3" ht="20.100000000000001" customHeight="1">
      <c r="B219" s="51"/>
    </row>
    <row r="220" spans="1:3" ht="20.100000000000001" customHeight="1">
      <c r="B220" s="51" t="s">
        <v>351</v>
      </c>
    </row>
  </sheetData>
  <mergeCells count="58">
    <mergeCell ref="C189:D189"/>
    <mergeCell ref="C190:D190"/>
    <mergeCell ref="C191:D191"/>
    <mergeCell ref="C192:D192"/>
    <mergeCell ref="C193:D193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70:D170"/>
    <mergeCell ref="C171:D171"/>
    <mergeCell ref="C172:D172"/>
    <mergeCell ref="C173:D173"/>
    <mergeCell ref="A175:E175"/>
    <mergeCell ref="C176:D176"/>
    <mergeCell ref="C164:D164"/>
    <mergeCell ref="C165:D165"/>
    <mergeCell ref="C166:D166"/>
    <mergeCell ref="C167:D167"/>
    <mergeCell ref="C168:D168"/>
    <mergeCell ref="C169:D169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A141:C141"/>
    <mergeCell ref="A142:D142"/>
    <mergeCell ref="A143:D143"/>
    <mergeCell ref="C144:D144"/>
    <mergeCell ref="C145:D145"/>
    <mergeCell ref="A3:C3"/>
    <mergeCell ref="A4:C4"/>
    <mergeCell ref="A5:C5"/>
    <mergeCell ref="B6:C6"/>
    <mergeCell ref="A20:C20"/>
    <mergeCell ref="A140:D140"/>
  </mergeCells>
  <pageMargins left="0.7" right="0.7" top="0.75" bottom="0.75" header="0.3" footer="0.3"/>
  <pageSetup paperSize="9" scale="4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2022-05-19T11:34:12Z</cp:lastPrinted>
  <dcterms:created xsi:type="dcterms:W3CDTF">2022-05-04T20:25:38Z</dcterms:created>
  <dcterms:modified xsi:type="dcterms:W3CDTF">2022-05-19T11:57:59Z</dcterms:modified>
</cp:coreProperties>
</file>