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BB10D2BC-B39E-43E8-92B3-ACAF4CAD9DBA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Hoja1!$A$1:$G$426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2" i="1" l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81" i="1"/>
  <c r="G297" i="1"/>
  <c r="G298" i="1"/>
  <c r="G299" i="1"/>
  <c r="G300" i="1"/>
  <c r="G301" i="1"/>
  <c r="G302" i="1"/>
  <c r="G303" i="1"/>
  <c r="G296" i="1"/>
  <c r="G305" i="1"/>
  <c r="G306" i="1"/>
  <c r="G307" i="1"/>
  <c r="G308" i="1"/>
  <c r="G309" i="1"/>
  <c r="G310" i="1"/>
  <c r="G311" i="1"/>
  <c r="G312" i="1"/>
  <c r="G313" i="1"/>
  <c r="G304" i="1"/>
  <c r="G247" i="1" l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2" i="1"/>
  <c r="G246" i="1"/>
  <c r="G211" i="1"/>
  <c r="G92" i="1"/>
  <c r="G128" i="1" l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363" i="1" l="1"/>
  <c r="C7" i="1"/>
  <c r="G364" i="1" l="1"/>
  <c r="G365" i="1" s="1"/>
</calcChain>
</file>

<file path=xl/sharedStrings.xml><?xml version="1.0" encoding="utf-8"?>
<sst xmlns="http://schemas.openxmlformats.org/spreadsheetml/2006/main" count="973" uniqueCount="756">
  <si>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</si>
  <si>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</si>
  <si>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</si>
  <si>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</si>
  <si>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</si>
  <si>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</si>
  <si>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</si>
  <si>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</si>
  <si>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</si>
  <si>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</si>
  <si>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</si>
  <si>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</si>
  <si>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</si>
  <si>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</si>
  <si>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</si>
  <si>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</si>
  <si>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</si>
  <si>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</si>
  <si>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</si>
  <si>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</si>
  <si>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</si>
  <si>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</si>
  <si>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</si>
  <si>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</si>
  <si>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CODIGO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</si>
  <si>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</si>
  <si>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</si>
  <si>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</si>
  <si>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</si>
  <si>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</si>
  <si>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</si>
  <si>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</si>
  <si>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</si>
  <si>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</si>
  <si>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</si>
  <si>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</si>
  <si>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</si>
  <si>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</si>
  <si>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</si>
  <si>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</si>
  <si>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</si>
  <si>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</si>
  <si>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</si>
  <si>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</si>
  <si>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</si>
  <si>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</si>
  <si>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</si>
  <si>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</si>
  <si>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</si>
  <si>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</si>
  <si>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</si>
  <si>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</si>
  <si>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</si>
  <si>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</si>
  <si>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</si>
  <si>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</si>
  <si>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</si>
  <si>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</si>
  <si>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</si>
  <si>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ENTREGADO POR:</t>
  </si>
  <si>
    <t>RECIBIDO POR: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</si>
  <si>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</si>
  <si>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</si>
  <si>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</si>
  <si>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</si>
  <si>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</si>
  <si>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>ADAPTADORES ANCLAJE RAPIDO</t>
  </si>
  <si>
    <t>BATERIAS PEQUEÑAS</t>
  </si>
  <si>
    <t>HOJAS MINI SIERRA</t>
  </si>
  <si>
    <t xml:space="preserve">DESCRIPCIÓN </t>
  </si>
  <si>
    <t xml:space="preserve">INSTRUMENTAL RADIO DISTAL  2 </t>
  </si>
  <si>
    <t>CONTENEDOR GRIS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</si>
  <si>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</si>
  <si>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</si>
  <si>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</si>
  <si>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</si>
  <si>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</si>
  <si>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</si>
  <si>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</si>
  <si>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</si>
  <si>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</si>
  <si>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</si>
  <si>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</si>
  <si>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</si>
  <si>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</si>
  <si>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</si>
  <si>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</si>
  <si>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</si>
  <si>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</si>
  <si>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</si>
  <si>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</si>
  <si>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</si>
  <si>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</si>
  <si>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</si>
  <si>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</si>
  <si>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</si>
  <si>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</si>
  <si>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</si>
  <si>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</si>
  <si>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</si>
  <si>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</si>
  <si>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</si>
  <si>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</si>
  <si>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</si>
  <si>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</si>
  <si>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</si>
  <si>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</si>
  <si>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</si>
  <si>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</si>
  <si>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</si>
  <si>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</si>
  <si>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</si>
  <si>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</si>
  <si>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</si>
  <si>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</si>
  <si>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</si>
  <si>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</si>
  <si>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</si>
  <si>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</si>
  <si>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</si>
  <si>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</si>
  <si>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</si>
  <si>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</si>
  <si>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</si>
  <si>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</si>
  <si>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</si>
  <si>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</si>
  <si>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</si>
  <si>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</si>
  <si>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</si>
  <si>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</si>
  <si>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</si>
  <si>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</si>
  <si>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</si>
  <si>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</si>
  <si>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</si>
  <si>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</si>
  <si>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</si>
  <si>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</si>
  <si>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</si>
  <si>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</si>
  <si>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</si>
  <si>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</si>
  <si>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</si>
  <si>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</si>
  <si>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</si>
  <si>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</si>
  <si>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</si>
  <si>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</si>
  <si>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</si>
  <si>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</si>
  <si>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</si>
  <si>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</si>
  <si>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</si>
  <si>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</si>
  <si>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</si>
  <si>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</si>
  <si>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</si>
  <si>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</si>
  <si>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</si>
  <si>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</si>
  <si>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</si>
  <si>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</si>
  <si>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</si>
  <si>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</si>
  <si>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</si>
  <si>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</si>
  <si>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</si>
  <si>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</si>
  <si>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</si>
  <si>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</si>
  <si>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</si>
  <si>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</si>
  <si>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</si>
  <si>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</si>
  <si>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</si>
  <si>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</si>
  <si>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</si>
  <si>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</si>
  <si>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</si>
  <si>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</si>
  <si>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</si>
  <si>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</si>
  <si>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</si>
  <si>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</si>
  <si>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</si>
  <si>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</si>
  <si>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</si>
  <si>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</si>
  <si>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</si>
  <si>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</si>
  <si>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</si>
  <si>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</si>
  <si>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</si>
  <si>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</si>
  <si>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</si>
  <si>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</si>
  <si>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</si>
  <si>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</si>
  <si>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</si>
  <si>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</si>
  <si>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</si>
  <si>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</si>
  <si>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</si>
  <si>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</si>
  <si>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</si>
  <si>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</si>
  <si>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</si>
  <si>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</si>
  <si>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</si>
  <si>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</si>
  <si>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</si>
  <si>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</si>
  <si>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</si>
  <si>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</si>
  <si>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</si>
  <si>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</si>
  <si>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</si>
  <si>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</si>
  <si>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</si>
  <si>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</si>
  <si>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</si>
  <si>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</si>
  <si>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</si>
  <si>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</si>
  <si>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</si>
  <si>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</si>
  <si>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</si>
  <si>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</si>
  <si>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</si>
  <si>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</si>
  <si>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</si>
  <si>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</si>
  <si>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</si>
  <si>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</si>
  <si>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</si>
  <si>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</si>
  <si>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>R211222-L047</t>
  </si>
  <si>
    <t xml:space="preserve">TIPO DE SEGUTO </t>
  </si>
  <si>
    <t xml:space="preserve">NUMERO DE CEDULA/ HISTORIA CLINICA </t>
  </si>
  <si>
    <t xml:space="preserve">PLACA DE RADIO DISTAL ARIX </t>
  </si>
  <si>
    <t>NEIQ0169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</si>
  <si>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</si>
  <si>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</si>
  <si>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</si>
  <si>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</si>
  <si>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</si>
  <si>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</si>
  <si>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</si>
  <si>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</si>
  <si>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</si>
  <si>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</si>
  <si>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</si>
  <si>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</si>
  <si>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</si>
  <si>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</si>
  <si>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</si>
  <si>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</si>
  <si>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</si>
  <si>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</si>
  <si>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</si>
  <si>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</si>
  <si>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</si>
  <si>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</si>
  <si>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</si>
  <si>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</si>
  <si>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</si>
  <si>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</si>
  <si>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</si>
  <si>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</si>
  <si>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</si>
  <si>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</si>
  <si>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</si>
  <si>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</si>
  <si>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</si>
  <si>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</si>
  <si>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</si>
  <si>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</si>
  <si>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</si>
  <si>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</si>
  <si>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</si>
  <si>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</si>
  <si>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</si>
  <si>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</si>
  <si>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</si>
  <si>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</si>
  <si>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</si>
  <si>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</si>
  <si>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</si>
  <si>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</si>
  <si>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</si>
  <si>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</si>
  <si>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</si>
  <si>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</si>
  <si>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</si>
  <si>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</si>
  <si>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</si>
  <si>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</si>
  <si>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</si>
  <si>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</si>
  <si>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</si>
  <si>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</si>
  <si>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</si>
  <si>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</si>
  <si>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</si>
  <si>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</si>
  <si>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</si>
  <si>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</si>
  <si>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</si>
  <si>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</si>
  <si>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</si>
  <si>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</si>
  <si>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</si>
  <si>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</si>
  <si>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</si>
  <si>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</si>
  <si>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</si>
  <si>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>Ti-SF-131.505L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</si>
  <si>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</si>
  <si>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</si>
  <si>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</si>
  <si>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</si>
  <si>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</si>
  <si>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</si>
  <si>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</si>
  <si>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</si>
  <si>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</si>
  <si>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</si>
  <si>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</si>
  <si>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</si>
  <si>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</si>
  <si>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</si>
  <si>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</si>
  <si>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</si>
  <si>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</si>
  <si>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</si>
  <si>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</si>
  <si>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</si>
  <si>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</si>
  <si>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</si>
  <si>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</si>
  <si>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</si>
  <si>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</si>
  <si>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</si>
  <si>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</si>
  <si>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C200206503</t>
  </si>
  <si>
    <t>PLACA BLOQ. RADIO PROXIMAL DER.*3 ORIF. TITANIO</t>
  </si>
  <si>
    <t>D200206505</t>
  </si>
  <si>
    <t>PLACA BLOQ. RADIO PROXIMAL DER.*2 ORIF. TITANIO</t>
  </si>
  <si>
    <t>H200206502</t>
  </si>
  <si>
    <t>PLACA BLOQ. RADIO PROXIMAL DER.*4 ORIF. TITANIO</t>
  </si>
  <si>
    <t>PLACA BLOQ. RADIO PROXIMAL IZQ.*3 ORIF. TITANIO</t>
  </si>
  <si>
    <t>PLACA BLOQ. RADIO PROXIMAL IZQ.*2 ORIF. TITANIO</t>
  </si>
  <si>
    <t>F190206506</t>
  </si>
  <si>
    <t>PLACA BLOQ. RADIO PROXIMAL IZQ.*4 ORIF. TITANIO</t>
  </si>
  <si>
    <t>A93095340</t>
  </si>
  <si>
    <t>PLACA BLOQ. DE RADIO PROXIMAL 2.4/2.7MM 3 ORIF. TIITANIO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</si>
  <si>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</si>
  <si>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</si>
  <si>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</si>
  <si>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</si>
  <si>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</si>
  <si>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</si>
  <si>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</si>
  <si>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</si>
  <si>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</si>
  <si>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</si>
  <si>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</si>
  <si>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</si>
  <si>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</si>
  <si>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</si>
  <si>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</si>
  <si>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</si>
  <si>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</si>
  <si>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</si>
  <si>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PLACA BLOQ. 2.4  RD PALMAR, YUXTA-ARTICULAR 5X3 DER. TIT</t>
  </si>
  <si>
    <t>PLACA BLOQ. 2.4  RD PALMAR, YUXTA-ARTICULAR 5X5 DER. TIT</t>
  </si>
  <si>
    <t>Ti-SF-123.505L</t>
  </si>
  <si>
    <t xml:space="preserve">PLACA BLOQ. 2.4  RD PALMAR, YUXTA-ARTICULAR 5X5 DER.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</si>
  <si>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</si>
  <si>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</si>
  <si>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</si>
  <si>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</si>
  <si>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</si>
  <si>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</si>
  <si>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PLACA BLOQ. 2.4 EN "L" PARA RADIO DISTAL DORSAL OBLICUA DER.3*3 TIT</t>
  </si>
  <si>
    <t>PLACA BLOQ. 2.4 EN "L" PARA RADIO DISTAL DORSAL OBLICUA DER.3*4 TIT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</si>
  <si>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</si>
  <si>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</si>
  <si>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</si>
  <si>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</si>
  <si>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</si>
  <si>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</si>
  <si>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</si>
  <si>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</si>
  <si>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</si>
  <si>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</si>
  <si>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</si>
  <si>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</si>
  <si>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</si>
  <si>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</si>
  <si>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</si>
  <si>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</si>
  <si>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</si>
  <si>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</si>
  <si>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</si>
  <si>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</si>
  <si>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</si>
  <si>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</si>
  <si>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</si>
  <si>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</si>
  <si>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</si>
  <si>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</si>
  <si>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</si>
  <si>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</si>
  <si>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</si>
  <si>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</si>
  <si>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</si>
  <si>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</si>
  <si>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</si>
  <si>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</si>
  <si>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</si>
  <si>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</si>
  <si>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T50092406</t>
  </si>
  <si>
    <t xml:space="preserve">TORNILLO BLOQ. 2.4*06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</si>
  <si>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</si>
  <si>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</si>
  <si>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</si>
  <si>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</si>
  <si>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</si>
  <si>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</si>
  <si>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</si>
  <si>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</si>
  <si>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</si>
  <si>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</si>
  <si>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</si>
  <si>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</si>
  <si>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</si>
  <si>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</si>
  <si>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</si>
  <si>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</si>
  <si>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</si>
  <si>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</si>
  <si>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</si>
  <si>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</si>
  <si>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</si>
  <si>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</si>
  <si>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</si>
  <si>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</si>
  <si>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</si>
  <si>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</si>
  <si>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</si>
  <si>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</si>
  <si>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</si>
  <si>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</si>
  <si>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</si>
  <si>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</si>
  <si>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</si>
  <si>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</si>
  <si>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</si>
  <si>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</si>
  <si>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</si>
  <si>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</si>
  <si>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RD-TI-727.205-MD</t>
  </si>
  <si>
    <t>Placa de reconstrucción Wise-Lock de 3,5 mm, 5 agujeros, titanio</t>
  </si>
  <si>
    <t>RD-TI-727.206-MD</t>
  </si>
  <si>
    <t>Placa de reconstrucción Wise-Lock de 3,5 mm, 6 agujeros, titanio</t>
  </si>
  <si>
    <t xml:space="preserve"> RD-TI-727.207-MD</t>
  </si>
  <si>
    <t>Placa de reconstrucción Wise-Lock de 3,5 mm, 7 agujeros, titanio</t>
  </si>
  <si>
    <t xml:space="preserve"> RD-TI-727.208-MD</t>
  </si>
  <si>
    <t>Placa de reconstrucción Wise-Lock de 3,5 mm, 8 agujeros, titanio</t>
  </si>
  <si>
    <t>RD-TI-727.209-MD</t>
  </si>
  <si>
    <t>Placa de reconstrucción Wise-Lock de 3,5 mm, 9 agujeros, titanio</t>
  </si>
  <si>
    <t xml:space="preserve"> RD-TI-727.210-MD</t>
  </si>
  <si>
    <t>Placa de reconstrucción Wise-Lock de 3,5 mm, 10 agujeros, titanio</t>
  </si>
  <si>
    <t>RD-TI-727.212-MD</t>
  </si>
  <si>
    <t>Placa de reconstrucción Wise-Lock de 3,5 mm, 12 agujeros, titanio</t>
  </si>
  <si>
    <t xml:space="preserve">PLACA BLOQ. DCP 3.5X5 ORIF. TITANIO </t>
  </si>
  <si>
    <t xml:space="preserve">PLACA BLOQ. DCP 3.5X6 ORIF. TITANIO </t>
  </si>
  <si>
    <t xml:space="preserve">PLACA BLOQ. DCP 3.5X08 ORIF. TITANIO </t>
  </si>
  <si>
    <t xml:space="preserve">PLACA BLOQ. DCP 3.5X09 ORIF. TITANIO </t>
  </si>
  <si>
    <t xml:space="preserve">PLACA BLOQ. DCP 3.5X11 ORIF. TITANIO </t>
  </si>
  <si>
    <t>PLACA BLOQ. MULTIAXIAL 3.5 MM DCP *4 ORIF. TITANIO YB</t>
  </si>
  <si>
    <t>PLACA BLOQ. MULTIAXIAL 3.5 MM DCP *5 ORIF. TITANIO YB</t>
  </si>
  <si>
    <t>PLACA BLOQ. MULTIAXIAL 3.5 MM DCP *6 ORIF. TITANIO YB</t>
  </si>
  <si>
    <t>PLACA BLOQ. MULTIAXIAL 3.5 MM DCP *7 ORIF. TITANIO YB</t>
  </si>
  <si>
    <t>PLACA BLOQ. MULTIAXIAL 3.5 MM DCP *8 ORIF. TITANIO YB</t>
  </si>
  <si>
    <t>PLACA BLOQ. MULTIAXIAL 3.5 MM DCP *9 ORIF. TITANIO YB</t>
  </si>
  <si>
    <t>PLACA BLOQ. MULTIAXIAL 3.5 MM DCP *10 ORIF. TITANIO YB</t>
  </si>
  <si>
    <t>PLACA BLOQ. MULTIAXIAL 3.5 MM DCP *11 ORIF. TITANIO YB</t>
  </si>
  <si>
    <t>PLACA BLOQ. MULTIAXIAL 3.5 MM DCP *12 ORIF. TITANIO YB</t>
  </si>
  <si>
    <t xml:space="preserve">Ti-SF-147.105  </t>
  </si>
  <si>
    <t xml:space="preserve">Ti-SF-147.106  </t>
  </si>
  <si>
    <t xml:space="preserve">Ti-SF-147.108  </t>
  </si>
  <si>
    <t xml:space="preserve">Ti-SF-147.109  </t>
  </si>
  <si>
    <t xml:space="preserve">Ti-SF-147.111  </t>
  </si>
  <si>
    <t xml:space="preserve">05.3410-2030101         </t>
  </si>
  <si>
    <t xml:space="preserve">05.3410-2030125          </t>
  </si>
  <si>
    <t xml:space="preserve">05.3410-2030122          </t>
  </si>
  <si>
    <t xml:space="preserve">05.3410-2030140          </t>
  </si>
  <si>
    <t xml:space="preserve">05.3410-2030158          </t>
  </si>
  <si>
    <t xml:space="preserve">05.3410-2030176          </t>
  </si>
  <si>
    <t>05.3410-2030177</t>
  </si>
  <si>
    <t xml:space="preserve">05.3410-2030212          </t>
  </si>
  <si>
    <t xml:space="preserve">05.3410-2030230          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</si>
  <si>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</si>
  <si>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</si>
  <si>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</si>
  <si>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</si>
  <si>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</si>
  <si>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</si>
  <si>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</si>
  <si>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</si>
  <si>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</si>
  <si>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</si>
  <si>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</si>
  <si>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</si>
  <si>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</si>
  <si>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</si>
  <si>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</si>
  <si>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</si>
  <si>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</si>
  <si>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</si>
  <si>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</si>
  <si>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</si>
  <si>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</si>
  <si>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</si>
  <si>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</si>
  <si>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</si>
  <si>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</si>
  <si>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</si>
  <si>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</si>
  <si>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</si>
  <si>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</si>
  <si>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</si>
  <si>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</si>
  <si>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</si>
  <si>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</si>
  <si>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</si>
  <si>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</si>
  <si>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</si>
  <si>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</si>
  <si>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</si>
  <si>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</si>
  <si>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</si>
  <si>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</si>
  <si>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</si>
  <si>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</si>
  <si>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</si>
  <si>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</si>
  <si>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</si>
  <si>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</si>
  <si>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</si>
  <si>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</si>
  <si>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</si>
  <si>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</si>
  <si>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</si>
  <si>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</si>
  <si>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</si>
  <si>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</si>
  <si>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</si>
  <si>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</si>
  <si>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</si>
  <si>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</si>
  <si>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</si>
  <si>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</si>
  <si>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</si>
  <si>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</si>
  <si>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</si>
  <si>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</si>
  <si>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</si>
  <si>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</si>
  <si>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</si>
  <si>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</si>
  <si>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</si>
  <si>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</si>
  <si>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</si>
  <si>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</si>
  <si>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</si>
  <si>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</si>
  <si>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</si>
  <si>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</si>
  <si>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</si>
  <si>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</si>
  <si>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</si>
  <si>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</si>
  <si>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</si>
  <si>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</si>
  <si>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</si>
  <si>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</si>
  <si>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</si>
  <si>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</si>
  <si>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</si>
  <si>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</si>
  <si>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</si>
  <si>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</si>
  <si>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</si>
  <si>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</si>
  <si>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</si>
  <si>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</si>
  <si>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</si>
  <si>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</si>
  <si>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</si>
  <si>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</si>
  <si>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</si>
  <si>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</si>
  <si>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</si>
  <si>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</si>
  <si>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</si>
  <si>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</si>
  <si>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</si>
  <si>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</si>
  <si>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</si>
  <si>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</si>
  <si>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</si>
  <si>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</si>
  <si>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</si>
  <si>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</si>
  <si>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</si>
  <si>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</si>
  <si>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</si>
  <si>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</si>
  <si>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</si>
  <si>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</si>
  <si>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>FIJADOR EXTERNO TIPO COLLES (MUÑECA)</t>
  </si>
  <si>
    <t>A190215424</t>
  </si>
  <si>
    <t>Ti-SF-123.503R</t>
  </si>
  <si>
    <t>Ti-SF-123.505R</t>
  </si>
  <si>
    <t>Ti-SF-127.203R</t>
  </si>
  <si>
    <t>Ti-SF-127.204R</t>
  </si>
  <si>
    <t>210127380</t>
  </si>
  <si>
    <t>-</t>
  </si>
  <si>
    <t>35V-DIST-106</t>
  </si>
  <si>
    <t>J190513-L027</t>
  </si>
  <si>
    <t>LCP Type, All Thickness, 6Hole</t>
  </si>
  <si>
    <t>35V-DIST-108</t>
  </si>
  <si>
    <t>J201208-L001</t>
  </si>
  <si>
    <t>LCP Type, All Thickness, 8Hole</t>
  </si>
  <si>
    <t>35V-DIST-110</t>
  </si>
  <si>
    <t>J201123-L019</t>
  </si>
  <si>
    <t>LCP Type, All Thickness, 10Hole</t>
  </si>
  <si>
    <t>35V-DIST-112</t>
  </si>
  <si>
    <t>J201014-L048</t>
  </si>
  <si>
    <t>LCP Type, All Thickness, 12Hole</t>
  </si>
  <si>
    <t>35V-DIST-114</t>
  </si>
  <si>
    <t>J200514-L071</t>
  </si>
  <si>
    <t>LCP Type, All Thickness, 14Hole</t>
  </si>
  <si>
    <t>35V-DIST-116</t>
  </si>
  <si>
    <t>J201014-L047</t>
  </si>
  <si>
    <t>LCP Type, All Thickness, 16Hole</t>
  </si>
  <si>
    <t>35V-DIST-304</t>
  </si>
  <si>
    <t>J201124-L032</t>
  </si>
  <si>
    <t>1/3 Type, All Thickness, 4Hole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</si>
  <si>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</si>
  <si>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</si>
  <si>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</si>
  <si>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</si>
  <si>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</si>
  <si>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</si>
  <si>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</si>
  <si>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</si>
  <si>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</si>
  <si>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</si>
  <si>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</si>
  <si>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</si>
  <si>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</si>
  <si>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</si>
  <si>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</si>
  <si>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</si>
  <si>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</si>
  <si>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</si>
  <si>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</si>
  <si>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</si>
  <si>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</si>
  <si>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</si>
  <si>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</si>
  <si>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</si>
  <si>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35-DIST-206</t>
  </si>
  <si>
    <t>J201014-L007</t>
  </si>
  <si>
    <t>DCP Type, All Thickness, 6Hole</t>
  </si>
  <si>
    <t>35-DIST-207</t>
  </si>
  <si>
    <t>J201119-L046</t>
  </si>
  <si>
    <t>DCP Type, All Thickness, 7Hole</t>
  </si>
  <si>
    <t>35-DIST-208</t>
  </si>
  <si>
    <t>J201014-L059</t>
  </si>
  <si>
    <t>DCP Type, All Thickness, 8Hole</t>
  </si>
  <si>
    <t>35-DIST-209</t>
  </si>
  <si>
    <t>R200827-L003</t>
  </si>
  <si>
    <t>DCP Type, All Thickness, 9Hole</t>
  </si>
  <si>
    <t>35-DIST-210</t>
  </si>
  <si>
    <t>R200827-L002</t>
  </si>
  <si>
    <t>DCP Type, All Thickness, 10Hole</t>
  </si>
  <si>
    <t>35-DIST-211</t>
  </si>
  <si>
    <t>R201022-L037</t>
  </si>
  <si>
    <t>DCP Type, All Thickness, 11Hole</t>
  </si>
  <si>
    <t>35-DIST-212</t>
  </si>
  <si>
    <t>R201022-L038</t>
  </si>
  <si>
    <t>DCP Type, All Thickness, 12Hole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</si>
  <si>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</si>
  <si>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</si>
  <si>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</si>
  <si>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</si>
  <si>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</si>
  <si>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</si>
  <si>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</si>
  <si>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</si>
  <si>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</si>
  <si>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</si>
  <si>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</si>
  <si>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</si>
  <si>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</si>
  <si>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</si>
  <si>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</si>
  <si>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</si>
  <si>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</si>
  <si>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</si>
  <si>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</si>
  <si>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</si>
  <si>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</si>
  <si>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</si>
  <si>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</si>
  <si>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</si>
  <si>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</si>
  <si>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</si>
  <si>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</si>
  <si>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</si>
  <si>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</si>
  <si>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</si>
  <si>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</si>
  <si>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</si>
  <si>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</si>
  <si>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</si>
  <si>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</si>
  <si>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</si>
  <si>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</si>
  <si>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</si>
  <si>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</si>
  <si>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</si>
  <si>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</si>
  <si>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</si>
  <si>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</si>
  <si>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</si>
  <si>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</si>
  <si>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EQUIPO DE RETIRO (PLACAS,TORNILLOS,CLAVOS)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</si>
  <si>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</si>
  <si>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</si>
  <si>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</si>
  <si>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</si>
  <si>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</si>
  <si>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MOTOR ACULAN </t>
  </si>
  <si>
    <t xml:space="preserve">ANCLAJES DE MOTOR </t>
  </si>
  <si>
    <t xml:space="preserve">BATERIAS GRIS </t>
  </si>
  <si>
    <t xml:space="preserve">INTERCAMBIADOR DE BATERIA </t>
  </si>
  <si>
    <t>S6099</t>
  </si>
  <si>
    <t>DR. RAUL  CHIMBO</t>
  </si>
  <si>
    <t>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</si>
</sst>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 tint="0.499984740745262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9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3" borderId="0" xfId="0" applyFont="1" applyFill="1" applyAlignment="1">
      <alignment horizontal="left" vertical="center"/>
    </xf>
    <xf numFmtId="164" fontId="9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7" fillId="0" borderId="6" xfId="0" applyFont="1" applyBorder="1" applyAlignment="1">
      <alignment horizontal="left"/>
    </xf>
    <xf numFmtId="0" fontId="8" fillId="3" borderId="0" xfId="0" applyFont="1" applyFill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2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20" fontId="9" fillId="0" borderId="2" xfId="0" applyNumberFormat="1" applyFont="1" applyBorder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 applyProtection="1">
      <alignment vertical="top" wrapText="1" readingOrder="1"/>
      <protection locked="0"/>
    </xf>
    <xf numFmtId="0" fontId="6" fillId="0" borderId="4" xfId="0" applyFont="1" applyBorder="1" applyAlignment="1" applyProtection="1">
      <alignment horizontal="center" vertical="top" wrapText="1" readingOrder="1"/>
      <protection locked="0"/>
    </xf>
    <xf numFmtId="0" fontId="6" fillId="0" borderId="4" xfId="0" applyFont="1" applyBorder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6" fillId="0" borderId="2" xfId="0" applyFont="1" applyBorder="1" applyAlignment="1" applyProtection="1">
      <alignment horizontal="center" vertical="top" wrapText="1" readingOrder="1"/>
      <protection locked="0"/>
    </xf>
    <xf numFmtId="0" fontId="6" fillId="0" borderId="2" xfId="0" applyFont="1" applyBorder="1" applyAlignment="1" applyProtection="1">
      <alignment vertical="top" wrapText="1" readingOrder="1"/>
      <protection locked="0"/>
    </xf>
    <xf numFmtId="0" fontId="7" fillId="0" borderId="0" xfId="0" applyFont="1" applyAlignment="1">
      <alignment horizontal="center" wrapText="1"/>
    </xf>
    <xf numFmtId="0" fontId="6" fillId="0" borderId="5" xfId="0" applyFont="1" applyBorder="1"/>
    <xf numFmtId="0" fontId="6" fillId="0" borderId="0" xfId="2" applyFont="1"/>
    <xf numFmtId="0" fontId="9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1" fontId="15" fillId="0" borderId="2" xfId="0" applyNumberFormat="1" applyFont="1" applyBorder="1" applyAlignment="1">
      <alignment horizontal="center"/>
    </xf>
    <xf numFmtId="49" fontId="15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6" fillId="0" borderId="2" xfId="3" applyNumberFormat="1" applyFont="1" applyBorder="1" applyAlignment="1">
      <alignment horizontal="center"/>
    </xf>
    <xf numFmtId="166" fontId="9" fillId="0" borderId="0" xfId="2" applyNumberFormat="1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166" fontId="9" fillId="0" borderId="2" xfId="1" applyNumberFormat="1" applyFont="1" applyBorder="1" applyAlignment="1">
      <alignment horizontal="center"/>
    </xf>
    <xf numFmtId="4" fontId="9" fillId="0" borderId="0" xfId="0" applyNumberFormat="1" applyFont="1" applyAlignment="1">
      <alignment horizontal="center"/>
    </xf>
    <xf numFmtId="165" fontId="5" fillId="0" borderId="0" xfId="3" applyFont="1" applyBorder="1" applyAlignment="1">
      <alignment horizont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left" wrapText="1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vertical="top" wrapText="1" readingOrder="1"/>
      <protection locked="0"/>
    </xf>
    <xf numFmtId="0" fontId="5" fillId="0" borderId="4" xfId="0" applyFont="1" applyBorder="1" applyAlignment="1" applyProtection="1">
      <alignment horizontal="left" wrapText="1" readingOrder="1"/>
      <protection locked="0"/>
    </xf>
    <xf numFmtId="0" fontId="5" fillId="0" borderId="4" xfId="0" applyFont="1" applyBorder="1" applyAlignment="1" applyProtection="1">
      <alignment horizontal="center" wrapText="1" readingOrder="1"/>
      <protection locked="0"/>
    </xf>
    <xf numFmtId="49" fontId="17" fillId="0" borderId="2" xfId="0" applyNumberFormat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3" borderId="0" xfId="0" applyFont="1" applyFill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</cellXfs>
  <cellStyles count="5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BA9341E3-D737-42EE-908A-141D8C504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345517</xdr:colOff>
      <xdr:row>0</xdr:row>
      <xdr:rowOff>135128</xdr:rowOff>
    </xdr:from>
    <xdr:to>
      <xdr:col>2</xdr:col>
      <xdr:colOff>1085850</xdr:colOff>
      <xdr:row>5</xdr:row>
      <xdr:rowOff>380999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5517" y="516128"/>
          <a:ext cx="4007408" cy="2150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426"/>
  <sheetViews>
    <sheetView tabSelected="1" topLeftCell="A13" zoomScaleNormal="100" workbookViewId="0">
      <selection activeCell="A197" sqref="A197:G211"/>
    </sheetView>
  </sheetViews>
  <sheetFormatPr baseColWidth="10" defaultColWidth="11.42578125" defaultRowHeight="30" customHeight="1" x14ac:dyDescent="0.25"/>
  <cols>
    <col min="1" max="1" width="25.5703125" style="9" customWidth="1"/>
    <col min="2" max="2" width="23.42578125" style="37" customWidth="1"/>
    <col min="3" max="3" width="88.5703125" style="38" customWidth="1"/>
    <col min="4" max="4" width="18.7109375" style="38" customWidth="1"/>
    <col min="5" max="5" width="26.5703125" style="38" customWidth="1"/>
    <col min="6" max="6" width="20.85546875" style="70" customWidth="1"/>
    <col min="7" max="7" width="17.5703125" style="37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30" customHeight="1" x14ac:dyDescent="0.25">
      <c r="A1" s="84" t="s">
        <v>0</v>
      </c>
      <c r="B1" s="84"/>
      <c r="C1" s="84"/>
      <c r="D1" s="84"/>
      <c r="E1" s="84"/>
      <c r="F1" s="84"/>
      <c r="G1" s="84"/>
      <c r="H1" s="5"/>
      <c r="I1" s="5"/>
      <c r="J1" s="5"/>
      <c r="K1" s="5"/>
      <c r="L1" s="6"/>
      <c r="M1" s="7"/>
    </row>
    <row r="2" spans="1:16" s="3" customFormat="1" ht="30" customHeight="1" x14ac:dyDescent="0.25">
      <c r="A2" s="84" t="s">
        <v>1</v>
      </c>
      <c r="B2" s="84"/>
      <c r="C2" s="84"/>
      <c r="D2" s="84"/>
      <c r="E2" s="84"/>
      <c r="F2" s="84"/>
      <c r="G2" s="84"/>
      <c r="H2" s="1"/>
      <c r="I2" s="1"/>
      <c r="J2" s="1"/>
      <c r="K2" s="1"/>
      <c r="L2" s="1"/>
      <c r="M2" s="1"/>
    </row>
    <row r="3" spans="1:16" s="3" customFormat="1" ht="30" customHeight="1" x14ac:dyDescent="0.25">
      <c r="A3" s="85" t="s">
        <v>2</v>
      </c>
      <c r="B3" s="85"/>
      <c r="C3" s="85"/>
      <c r="D3" s="85"/>
      <c r="E3" s="85"/>
      <c r="F3" s="85"/>
      <c r="G3" s="85"/>
      <c r="H3" s="1"/>
      <c r="I3" s="1"/>
      <c r="J3" s="1"/>
      <c r="K3" s="1"/>
      <c r="L3" s="1"/>
      <c r="M3" s="1"/>
      <c r="N3" s="86"/>
      <c r="O3" s="86"/>
      <c r="P3" s="9"/>
    </row>
    <row r="4" spans="1:16" ht="30" customHeight="1" x14ac:dyDescent="0.25">
      <c r="A4" s="1"/>
      <c r="B4" s="1"/>
      <c r="C4" s="1"/>
      <c r="D4" s="1"/>
      <c r="E4" s="1"/>
      <c r="F4" s="2"/>
      <c r="G4" s="2"/>
      <c r="N4" s="86"/>
      <c r="O4" s="86"/>
    </row>
    <row r="5" spans="1:16" ht="30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30" customHeight="1" x14ac:dyDescent="0.25">
      <c r="A6" s="1"/>
      <c r="B6" s="1"/>
      <c r="C6" s="1"/>
      <c r="D6" s="1"/>
      <c r="E6" s="1"/>
      <c r="F6" s="2"/>
      <c r="G6" s="2"/>
      <c r="N6" s="8"/>
      <c r="O6" s="8"/>
    </row>
    <row r="7" spans="1:16" ht="30" customHeight="1" x14ac:dyDescent="0.25">
      <c r="A7" s="82" t="s">
        <v>3</v>
      </c>
      <c r="B7" s="83"/>
      <c r="C7" s="11">
        <f ca="1">NOW()</f>
        <v>44817.661743518518</v>
      </c>
      <c r="D7" s="10" t="s">
        <v>4</v>
      </c>
      <c r="E7" s="12" t="s">
        <v>241</v>
      </c>
      <c r="F7" s="37"/>
      <c r="N7" s="8"/>
      <c r="O7" s="8"/>
    </row>
    <row r="8" spans="1:16" ht="30" customHeight="1" thickBot="1" x14ac:dyDescent="0.3">
      <c r="A8" s="3"/>
      <c r="B8" s="13"/>
      <c r="C8" s="14"/>
      <c r="D8" s="14"/>
      <c r="E8" s="15"/>
      <c r="F8" s="37"/>
      <c r="N8" s="8"/>
      <c r="O8" s="8"/>
    </row>
    <row r="9" spans="1:16" ht="30" customHeight="1" thickBot="1" x14ac:dyDescent="0.3">
      <c r="A9" s="82" t="s">
        <v>5</v>
      </c>
      <c r="B9" s="83"/>
      <c r="C9" s="16" t="s">
        <v>63</v>
      </c>
      <c r="D9" s="17" t="s">
        <v>6</v>
      </c>
      <c r="E9" s="16" t="s">
        <v>64</v>
      </c>
      <c r="F9" s="37"/>
      <c r="N9" s="8"/>
      <c r="O9" s="8"/>
    </row>
    <row r="10" spans="1:16" ht="30" customHeight="1" thickBot="1" x14ac:dyDescent="0.3">
      <c r="A10" s="3"/>
      <c r="B10" s="13"/>
      <c r="C10" s="14"/>
      <c r="D10" s="14"/>
      <c r="E10" s="15"/>
      <c r="F10" s="37"/>
      <c r="N10" s="8"/>
      <c r="O10" s="8"/>
    </row>
    <row r="11" spans="1:16" ht="30" customHeight="1" thickBot="1" x14ac:dyDescent="0.3">
      <c r="A11" s="82" t="s">
        <v>7</v>
      </c>
      <c r="B11" s="83"/>
      <c r="C11" s="16" t="s">
        <v>65</v>
      </c>
      <c r="D11" s="17" t="s">
        <v>8</v>
      </c>
      <c r="E11" s="18" t="s">
        <v>9</v>
      </c>
      <c r="F11" s="37"/>
      <c r="N11" s="8"/>
      <c r="O11" s="8"/>
    </row>
    <row r="12" spans="1:16" ht="30" customHeight="1" x14ac:dyDescent="0.25">
      <c r="A12" s="3"/>
      <c r="B12" s="13"/>
      <c r="C12" s="14"/>
      <c r="D12" s="14"/>
      <c r="E12" s="15"/>
      <c r="F12" s="37"/>
      <c r="N12" s="19"/>
      <c r="O12" s="19"/>
    </row>
    <row r="13" spans="1:16" ht="30" customHeight="1" x14ac:dyDescent="0.25">
      <c r="A13" s="82" t="s">
        <v>10</v>
      </c>
      <c r="B13" s="83"/>
      <c r="C13" s="11">
        <v>44812</v>
      </c>
      <c r="D13" s="17" t="s">
        <v>11</v>
      </c>
      <c r="E13" s="20" t="s">
        <v>755</v>
      </c>
      <c r="F13" s="37"/>
      <c r="N13" s="19"/>
      <c r="O13" s="19"/>
    </row>
    <row r="14" spans="1:16" ht="30" customHeight="1" x14ac:dyDescent="0.25">
      <c r="A14" s="3"/>
      <c r="B14" s="13"/>
      <c r="C14" s="14"/>
      <c r="D14" s="14"/>
      <c r="E14" s="14"/>
      <c r="F14" s="13"/>
      <c r="G14" s="13"/>
      <c r="N14" s="21"/>
      <c r="O14" s="21"/>
    </row>
    <row r="15" spans="1:16" ht="30" customHeight="1" x14ac:dyDescent="0.25">
      <c r="A15" s="82" t="s">
        <v>12</v>
      </c>
      <c r="B15" s="83"/>
      <c r="C15" s="22" t="s">
        <v>754</v>
      </c>
      <c r="D15" s="23"/>
      <c r="E15" s="24"/>
      <c r="F15" s="64"/>
      <c r="G15" s="64"/>
      <c r="N15" s="21"/>
      <c r="O15" s="21"/>
    </row>
    <row r="16" spans="1:16" ht="30" customHeight="1" x14ac:dyDescent="0.25">
      <c r="A16" s="3"/>
      <c r="B16" s="13"/>
      <c r="C16" s="14"/>
      <c r="D16" s="14"/>
      <c r="E16" s="14"/>
      <c r="F16" s="13"/>
      <c r="G16" s="13"/>
      <c r="N16" s="21"/>
      <c r="O16" s="21"/>
    </row>
    <row r="17" spans="1:15" ht="30" customHeight="1" x14ac:dyDescent="0.25">
      <c r="A17" s="82" t="s">
        <v>13</v>
      </c>
      <c r="B17" s="83"/>
      <c r="C17" s="22"/>
      <c r="D17" s="25" t="s">
        <v>238</v>
      </c>
      <c r="E17" s="26"/>
      <c r="F17" s="64"/>
      <c r="G17" s="64"/>
      <c r="N17" s="21"/>
      <c r="O17" s="21"/>
    </row>
    <row r="18" spans="1:15" ht="30" customHeight="1" x14ac:dyDescent="0.25">
      <c r="A18" s="3"/>
      <c r="B18" s="13"/>
      <c r="C18" s="14"/>
      <c r="D18" s="14"/>
      <c r="E18" s="14"/>
      <c r="F18" s="13"/>
      <c r="G18" s="13"/>
      <c r="N18" s="27"/>
      <c r="O18" s="27"/>
    </row>
    <row r="19" spans="1:15" ht="30" customHeight="1" x14ac:dyDescent="0.25">
      <c r="A19" s="89" t="s">
        <v>239</v>
      </c>
      <c r="B19" s="90"/>
      <c r="C19" s="28"/>
      <c r="D19" s="29"/>
      <c r="E19" s="30"/>
      <c r="F19" s="65"/>
      <c r="G19" s="71"/>
      <c r="N19" s="27"/>
      <c r="O19" s="27"/>
    </row>
    <row r="20" spans="1:15" ht="30" customHeight="1" x14ac:dyDescent="0.25">
      <c r="A20" s="17"/>
      <c r="B20" s="17"/>
      <c r="C20" s="75"/>
      <c r="D20" s="29"/>
      <c r="E20" s="30"/>
      <c r="F20" s="65"/>
      <c r="G20" s="71"/>
      <c r="N20" s="27"/>
      <c r="O20" s="27"/>
    </row>
    <row r="21" spans="1:15" ht="30" customHeight="1" x14ac:dyDescent="0.25">
      <c r="A21" s="3"/>
      <c r="B21" s="4"/>
      <c r="C21" s="3"/>
      <c r="D21" s="3"/>
      <c r="E21" s="3"/>
      <c r="F21" s="4"/>
      <c r="G21" s="4"/>
      <c r="N21" s="27"/>
      <c r="O21" s="27"/>
    </row>
    <row r="22" spans="1:15" ht="30" customHeight="1" x14ac:dyDescent="0.3">
      <c r="A22" s="87" t="s">
        <v>240</v>
      </c>
      <c r="B22" s="87"/>
      <c r="C22" s="87"/>
      <c r="D22" s="87"/>
      <c r="E22" s="87"/>
      <c r="F22" s="87"/>
      <c r="G22" s="87"/>
      <c r="N22" s="27"/>
      <c r="O22" s="27"/>
    </row>
    <row r="23" spans="1:15" ht="30" customHeight="1" x14ac:dyDescent="0.25">
      <c r="A23" s="31" t="s">
        <v>14</v>
      </c>
      <c r="B23" s="31" t="s">
        <v>15</v>
      </c>
      <c r="C23" s="31" t="s">
        <v>16</v>
      </c>
      <c r="D23" s="31" t="s">
        <v>17</v>
      </c>
      <c r="E23" s="31" t="s">
        <v>18</v>
      </c>
      <c r="F23" s="32" t="s">
        <v>19</v>
      </c>
      <c r="G23" s="32" t="s">
        <v>20</v>
      </c>
      <c r="N23" s="27"/>
      <c r="O23" s="27"/>
    </row>
    <row r="24" spans="1:15" ht="30" customHeight="1" x14ac:dyDescent="0.25">
      <c r="A24" s="60" t="s">
        <v>242</v>
      </c>
      <c r="B24" s="60" t="s">
        <v>243</v>
      </c>
      <c r="C24" s="59" t="s">
        <v>244</v>
      </c>
      <c r="D24" s="58">
        <v>1</v>
      </c>
      <c r="E24" s="58"/>
      <c r="F24" s="66">
        <v>540</v>
      </c>
      <c r="G24" s="66">
        <f t="shared" ref="G24" si="0">+D24*F24</f>
        <v>540</v>
      </c>
      <c r="N24" s="27"/>
      <c r="O24" s="27"/>
    </row>
    <row r="25" spans="1:15" ht="30" customHeight="1" x14ac:dyDescent="0.25">
      <c r="A25" s="60" t="s">
        <v>245</v>
      </c>
      <c r="B25" s="60" t="s">
        <v>246</v>
      </c>
      <c r="C25" s="59" t="s">
        <v>247</v>
      </c>
      <c r="D25" s="58">
        <v>1</v>
      </c>
      <c r="E25" s="58"/>
      <c r="F25" s="66">
        <v>540</v>
      </c>
      <c r="G25" s="66">
        <f t="shared" ref="G25:G88" si="1">+D25*F25</f>
        <v>540</v>
      </c>
      <c r="N25" s="27"/>
      <c r="O25" s="27"/>
    </row>
    <row r="26" spans="1:15" ht="30" customHeight="1" x14ac:dyDescent="0.25">
      <c r="A26" s="60" t="s">
        <v>248</v>
      </c>
      <c r="B26" s="60" t="s">
        <v>249</v>
      </c>
      <c r="C26" s="59" t="s">
        <v>250</v>
      </c>
      <c r="D26" s="58">
        <v>1</v>
      </c>
      <c r="E26" s="58"/>
      <c r="F26" s="66">
        <v>540</v>
      </c>
      <c r="G26" s="66">
        <f t="shared" si="1"/>
        <v>540</v>
      </c>
      <c r="N26" s="27"/>
      <c r="O26" s="27"/>
    </row>
    <row r="27" spans="1:15" ht="30" customHeight="1" x14ac:dyDescent="0.25">
      <c r="A27" s="60" t="s">
        <v>251</v>
      </c>
      <c r="B27" s="60" t="s">
        <v>252</v>
      </c>
      <c r="C27" s="59" t="s">
        <v>253</v>
      </c>
      <c r="D27" s="58">
        <v>1</v>
      </c>
      <c r="E27" s="58"/>
      <c r="F27" s="66">
        <v>540</v>
      </c>
      <c r="G27" s="66">
        <f t="shared" si="1"/>
        <v>540</v>
      </c>
      <c r="N27" s="27"/>
      <c r="O27" s="27"/>
    </row>
    <row r="28" spans="1:15" ht="30" customHeight="1" x14ac:dyDescent="0.25">
      <c r="A28" s="60" t="s">
        <v>254</v>
      </c>
      <c r="B28" s="60" t="s">
        <v>255</v>
      </c>
      <c r="C28" s="59" t="s">
        <v>256</v>
      </c>
      <c r="D28" s="58">
        <v>1</v>
      </c>
      <c r="E28" s="58"/>
      <c r="F28" s="66">
        <v>540</v>
      </c>
      <c r="G28" s="66">
        <f t="shared" si="1"/>
        <v>540</v>
      </c>
      <c r="N28" s="27"/>
      <c r="O28" s="27"/>
    </row>
    <row r="29" spans="1:15" ht="30" customHeight="1" x14ac:dyDescent="0.25">
      <c r="A29" s="60" t="s">
        <v>257</v>
      </c>
      <c r="B29" s="60" t="s">
        <v>258</v>
      </c>
      <c r="C29" s="59" t="s">
        <v>259</v>
      </c>
      <c r="D29" s="58">
        <v>1</v>
      </c>
      <c r="E29" s="58"/>
      <c r="F29" s="66">
        <v>540</v>
      </c>
      <c r="G29" s="66">
        <f t="shared" si="1"/>
        <v>540</v>
      </c>
      <c r="N29" s="27"/>
      <c r="O29" s="27"/>
    </row>
    <row r="30" spans="1:15" ht="30" customHeight="1" x14ac:dyDescent="0.25">
      <c r="A30" s="60" t="s">
        <v>260</v>
      </c>
      <c r="B30" s="60" t="s">
        <v>261</v>
      </c>
      <c r="C30" s="59" t="s">
        <v>262</v>
      </c>
      <c r="D30" s="58">
        <v>1</v>
      </c>
      <c r="E30" s="58"/>
      <c r="F30" s="66">
        <v>540</v>
      </c>
      <c r="G30" s="66">
        <f t="shared" si="1"/>
        <v>540</v>
      </c>
      <c r="N30" s="27"/>
      <c r="O30" s="27"/>
    </row>
    <row r="31" spans="1:15" ht="30" customHeight="1" x14ac:dyDescent="0.25">
      <c r="A31" s="60" t="s">
        <v>263</v>
      </c>
      <c r="B31" s="60" t="s">
        <v>264</v>
      </c>
      <c r="C31" s="59" t="s">
        <v>265</v>
      </c>
      <c r="D31" s="58">
        <v>1</v>
      </c>
      <c r="E31" s="58"/>
      <c r="F31" s="66">
        <v>540</v>
      </c>
      <c r="G31" s="66">
        <f t="shared" si="1"/>
        <v>540</v>
      </c>
      <c r="N31" s="27"/>
      <c r="O31" s="27"/>
    </row>
    <row r="32" spans="1:15" ht="30" customHeight="1" x14ac:dyDescent="0.25">
      <c r="A32" s="60" t="s">
        <v>266</v>
      </c>
      <c r="B32" s="60" t="s">
        <v>267</v>
      </c>
      <c r="C32" s="59" t="s">
        <v>268</v>
      </c>
      <c r="D32" s="58">
        <v>1</v>
      </c>
      <c r="E32" s="58"/>
      <c r="F32" s="66">
        <v>540</v>
      </c>
      <c r="G32" s="66">
        <f t="shared" si="1"/>
        <v>540</v>
      </c>
      <c r="N32" s="27"/>
      <c r="O32" s="27"/>
    </row>
    <row r="33" spans="1:15" ht="30" customHeight="1" x14ac:dyDescent="0.25">
      <c r="A33" s="60" t="s">
        <v>269</v>
      </c>
      <c r="B33" s="60" t="s">
        <v>270</v>
      </c>
      <c r="C33" s="59" t="s">
        <v>271</v>
      </c>
      <c r="D33" s="58">
        <v>1</v>
      </c>
      <c r="E33" s="58"/>
      <c r="F33" s="66">
        <v>540</v>
      </c>
      <c r="G33" s="66">
        <f t="shared" si="1"/>
        <v>540</v>
      </c>
      <c r="N33" s="27"/>
      <c r="O33" s="27"/>
    </row>
    <row r="34" spans="1:15" ht="30" customHeight="1" x14ac:dyDescent="0.25">
      <c r="A34" s="60" t="s">
        <v>272</v>
      </c>
      <c r="B34" s="60" t="s">
        <v>273</v>
      </c>
      <c r="C34" s="59" t="s">
        <v>274</v>
      </c>
      <c r="D34" s="58">
        <v>1</v>
      </c>
      <c r="E34" s="58"/>
      <c r="F34" s="66">
        <v>540</v>
      </c>
      <c r="G34" s="66">
        <f t="shared" si="1"/>
        <v>540</v>
      </c>
      <c r="N34" s="27"/>
      <c r="O34" s="27"/>
    </row>
    <row r="35" spans="1:15" ht="30" customHeight="1" x14ac:dyDescent="0.25">
      <c r="A35" s="60" t="s">
        <v>275</v>
      </c>
      <c r="B35" s="60" t="s">
        <v>276</v>
      </c>
      <c r="C35" s="59" t="s">
        <v>277</v>
      </c>
      <c r="D35" s="58">
        <v>1</v>
      </c>
      <c r="E35" s="58"/>
      <c r="F35" s="66">
        <v>540</v>
      </c>
      <c r="G35" s="66">
        <f t="shared" si="1"/>
        <v>540</v>
      </c>
      <c r="N35" s="27"/>
      <c r="O35" s="27"/>
    </row>
    <row r="36" spans="1:15" ht="30" customHeight="1" x14ac:dyDescent="0.25">
      <c r="A36" s="60" t="s">
        <v>278</v>
      </c>
      <c r="B36" s="60" t="s">
        <v>279</v>
      </c>
      <c r="C36" s="59" t="s">
        <v>280</v>
      </c>
      <c r="D36" s="58">
        <v>1</v>
      </c>
      <c r="E36" s="58"/>
      <c r="F36" s="66">
        <v>540</v>
      </c>
      <c r="G36" s="66">
        <f t="shared" si="1"/>
        <v>540</v>
      </c>
      <c r="N36" s="27"/>
      <c r="O36" s="27"/>
    </row>
    <row r="37" spans="1:15" ht="30" customHeight="1" x14ac:dyDescent="0.25">
      <c r="A37" s="60" t="s">
        <v>281</v>
      </c>
      <c r="B37" s="60" t="s">
        <v>282</v>
      </c>
      <c r="C37" s="59" t="s">
        <v>283</v>
      </c>
      <c r="D37" s="58">
        <v>1</v>
      </c>
      <c r="E37" s="58"/>
      <c r="F37" s="66">
        <v>540</v>
      </c>
      <c r="G37" s="66">
        <f t="shared" si="1"/>
        <v>540</v>
      </c>
      <c r="N37" s="27"/>
      <c r="O37" s="27"/>
    </row>
    <row r="38" spans="1:15" ht="30" customHeight="1" x14ac:dyDescent="0.25">
      <c r="A38" s="60" t="s">
        <v>284</v>
      </c>
      <c r="B38" s="60" t="s">
        <v>285</v>
      </c>
      <c r="C38" s="59" t="s">
        <v>286</v>
      </c>
      <c r="D38" s="58">
        <v>1</v>
      </c>
      <c r="E38" s="58"/>
      <c r="F38" s="66">
        <v>540</v>
      </c>
      <c r="G38" s="66">
        <f t="shared" si="1"/>
        <v>540</v>
      </c>
      <c r="N38" s="27"/>
      <c r="O38" s="27"/>
    </row>
    <row r="39" spans="1:15" ht="30" customHeight="1" x14ac:dyDescent="0.25">
      <c r="A39" s="60" t="s">
        <v>287</v>
      </c>
      <c r="B39" s="63" t="s">
        <v>625</v>
      </c>
      <c r="C39" s="59" t="s">
        <v>288</v>
      </c>
      <c r="D39" s="58">
        <v>1</v>
      </c>
      <c r="E39" s="58"/>
      <c r="F39" s="66">
        <v>540</v>
      </c>
      <c r="G39" s="66">
        <f t="shared" si="1"/>
        <v>540</v>
      </c>
      <c r="N39" s="27"/>
      <c r="O39" s="27"/>
    </row>
    <row r="40" spans="1:15" ht="30" customHeight="1" x14ac:dyDescent="0.25">
      <c r="A40" s="60" t="s">
        <v>289</v>
      </c>
      <c r="B40" s="60">
        <v>190703522</v>
      </c>
      <c r="C40" s="59" t="s">
        <v>290</v>
      </c>
      <c r="D40" s="58">
        <v>1</v>
      </c>
      <c r="E40" s="58"/>
      <c r="F40" s="66">
        <v>540</v>
      </c>
      <c r="G40" s="66">
        <f t="shared" si="1"/>
        <v>540</v>
      </c>
      <c r="N40" s="27"/>
      <c r="O40" s="27"/>
    </row>
    <row r="41" spans="1:15" ht="30" customHeight="1" x14ac:dyDescent="0.25">
      <c r="A41" s="60" t="s">
        <v>291</v>
      </c>
      <c r="B41" s="60">
        <v>190703516</v>
      </c>
      <c r="C41" s="59" t="s">
        <v>292</v>
      </c>
      <c r="D41" s="58">
        <v>1</v>
      </c>
      <c r="E41" s="58"/>
      <c r="F41" s="66">
        <v>540</v>
      </c>
      <c r="G41" s="66">
        <f t="shared" si="1"/>
        <v>540</v>
      </c>
      <c r="N41" s="27"/>
      <c r="O41" s="27"/>
    </row>
    <row r="42" spans="1:15" ht="30" customHeight="1" x14ac:dyDescent="0.25">
      <c r="A42" s="60" t="s">
        <v>293</v>
      </c>
      <c r="B42" s="60">
        <v>190703513</v>
      </c>
      <c r="C42" s="59" t="s">
        <v>294</v>
      </c>
      <c r="D42" s="58">
        <v>1</v>
      </c>
      <c r="E42" s="58"/>
      <c r="F42" s="66">
        <v>540</v>
      </c>
      <c r="G42" s="66">
        <f t="shared" si="1"/>
        <v>540</v>
      </c>
      <c r="N42" s="27"/>
      <c r="O42" s="27"/>
    </row>
    <row r="43" spans="1:15" ht="30" customHeight="1" x14ac:dyDescent="0.25">
      <c r="A43" s="60" t="s">
        <v>295</v>
      </c>
      <c r="B43" s="60">
        <v>190703510</v>
      </c>
      <c r="C43" s="59" t="s">
        <v>296</v>
      </c>
      <c r="D43" s="58">
        <v>1</v>
      </c>
      <c r="E43" s="58"/>
      <c r="F43" s="66">
        <v>540</v>
      </c>
      <c r="G43" s="66">
        <f t="shared" si="1"/>
        <v>540</v>
      </c>
      <c r="N43" s="27"/>
      <c r="O43" s="27"/>
    </row>
    <row r="44" spans="1:15" ht="30" customHeight="1" x14ac:dyDescent="0.25">
      <c r="A44" s="60" t="s">
        <v>297</v>
      </c>
      <c r="B44" s="60">
        <v>190703508</v>
      </c>
      <c r="C44" s="59" t="s">
        <v>298</v>
      </c>
      <c r="D44" s="58">
        <v>1</v>
      </c>
      <c r="E44" s="58"/>
      <c r="F44" s="66">
        <v>540</v>
      </c>
      <c r="G44" s="66">
        <f t="shared" si="1"/>
        <v>540</v>
      </c>
      <c r="N44" s="27"/>
      <c r="O44" s="27"/>
    </row>
    <row r="45" spans="1:15" ht="30" customHeight="1" x14ac:dyDescent="0.25">
      <c r="A45" s="60" t="s">
        <v>299</v>
      </c>
      <c r="B45" s="60">
        <v>190703506</v>
      </c>
      <c r="C45" s="59" t="s">
        <v>300</v>
      </c>
      <c r="D45" s="58">
        <v>1</v>
      </c>
      <c r="E45" s="58"/>
      <c r="F45" s="66">
        <v>540</v>
      </c>
      <c r="G45" s="66">
        <f t="shared" si="1"/>
        <v>540</v>
      </c>
      <c r="N45" s="27"/>
      <c r="O45" s="27"/>
    </row>
    <row r="46" spans="1:15" ht="30" customHeight="1" x14ac:dyDescent="0.25">
      <c r="A46" s="60" t="s">
        <v>301</v>
      </c>
      <c r="B46" s="60">
        <v>190703504</v>
      </c>
      <c r="C46" s="59" t="s">
        <v>302</v>
      </c>
      <c r="D46" s="58">
        <v>1</v>
      </c>
      <c r="E46" s="58"/>
      <c r="F46" s="66">
        <v>540</v>
      </c>
      <c r="G46" s="66">
        <f t="shared" si="1"/>
        <v>540</v>
      </c>
      <c r="N46" s="27"/>
      <c r="O46" s="27"/>
    </row>
    <row r="47" spans="1:15" ht="30" customHeight="1" x14ac:dyDescent="0.25">
      <c r="A47" s="60" t="s">
        <v>303</v>
      </c>
      <c r="B47" s="60">
        <v>190703501</v>
      </c>
      <c r="C47" s="59" t="s">
        <v>304</v>
      </c>
      <c r="D47" s="58">
        <v>1</v>
      </c>
      <c r="E47" s="58"/>
      <c r="F47" s="66">
        <v>540</v>
      </c>
      <c r="G47" s="66">
        <f t="shared" si="1"/>
        <v>540</v>
      </c>
      <c r="N47" s="27"/>
      <c r="O47" s="27"/>
    </row>
    <row r="48" spans="1:15" ht="30" customHeight="1" x14ac:dyDescent="0.25">
      <c r="A48" s="60" t="s">
        <v>305</v>
      </c>
      <c r="B48" s="60">
        <v>190703498</v>
      </c>
      <c r="C48" s="59" t="s">
        <v>306</v>
      </c>
      <c r="D48" s="58">
        <v>1</v>
      </c>
      <c r="E48" s="58"/>
      <c r="F48" s="66">
        <v>540</v>
      </c>
      <c r="G48" s="66">
        <f t="shared" si="1"/>
        <v>540</v>
      </c>
      <c r="N48" s="27"/>
      <c r="O48" s="27"/>
    </row>
    <row r="49" spans="1:15" ht="30" customHeight="1" x14ac:dyDescent="0.25">
      <c r="A49" s="60" t="s">
        <v>307</v>
      </c>
      <c r="B49" s="60">
        <v>190703495</v>
      </c>
      <c r="C49" s="59" t="s">
        <v>308</v>
      </c>
      <c r="D49" s="58">
        <v>1</v>
      </c>
      <c r="E49" s="58"/>
      <c r="F49" s="66">
        <v>540</v>
      </c>
      <c r="G49" s="66">
        <f t="shared" si="1"/>
        <v>540</v>
      </c>
      <c r="N49" s="27"/>
      <c r="O49" s="27"/>
    </row>
    <row r="50" spans="1:15" ht="30" customHeight="1" x14ac:dyDescent="0.25">
      <c r="A50" s="60" t="s">
        <v>309</v>
      </c>
      <c r="B50" s="60">
        <v>190703493</v>
      </c>
      <c r="C50" s="59" t="s">
        <v>310</v>
      </c>
      <c r="D50" s="58">
        <v>1</v>
      </c>
      <c r="E50" s="58"/>
      <c r="F50" s="66">
        <v>540</v>
      </c>
      <c r="G50" s="66">
        <f t="shared" si="1"/>
        <v>540</v>
      </c>
      <c r="N50" s="27"/>
      <c r="O50" s="27"/>
    </row>
    <row r="51" spans="1:15" ht="30" customHeight="1" x14ac:dyDescent="0.25">
      <c r="A51" s="60" t="s">
        <v>311</v>
      </c>
      <c r="B51" s="60">
        <v>190703993</v>
      </c>
      <c r="C51" s="59" t="s">
        <v>312</v>
      </c>
      <c r="D51" s="58">
        <v>1</v>
      </c>
      <c r="E51" s="58"/>
      <c r="F51" s="66">
        <v>540</v>
      </c>
      <c r="G51" s="66">
        <f t="shared" si="1"/>
        <v>540</v>
      </c>
      <c r="N51" s="27"/>
      <c r="O51" s="27"/>
    </row>
    <row r="52" spans="1:15" ht="30" customHeight="1" x14ac:dyDescent="0.25">
      <c r="A52" s="60" t="s">
        <v>313</v>
      </c>
      <c r="B52" s="60">
        <v>190703985</v>
      </c>
      <c r="C52" s="59" t="s">
        <v>314</v>
      </c>
      <c r="D52" s="58">
        <v>1</v>
      </c>
      <c r="E52" s="58"/>
      <c r="F52" s="66">
        <v>540</v>
      </c>
      <c r="G52" s="66">
        <f t="shared" si="1"/>
        <v>540</v>
      </c>
      <c r="N52" s="27"/>
      <c r="O52" s="27"/>
    </row>
    <row r="53" spans="1:15" ht="30" customHeight="1" x14ac:dyDescent="0.25">
      <c r="A53" s="60" t="s">
        <v>315</v>
      </c>
      <c r="B53" s="60">
        <v>190703981</v>
      </c>
      <c r="C53" s="59" t="s">
        <v>316</v>
      </c>
      <c r="D53" s="58">
        <v>1</v>
      </c>
      <c r="E53" s="58"/>
      <c r="F53" s="66">
        <v>540</v>
      </c>
      <c r="G53" s="66">
        <f t="shared" si="1"/>
        <v>540</v>
      </c>
      <c r="N53" s="27"/>
      <c r="O53" s="27"/>
    </row>
    <row r="54" spans="1:15" ht="30" customHeight="1" x14ac:dyDescent="0.25">
      <c r="A54" s="60" t="s">
        <v>317</v>
      </c>
      <c r="B54" s="60">
        <v>200112889</v>
      </c>
      <c r="C54" s="59" t="s">
        <v>318</v>
      </c>
      <c r="D54" s="58">
        <v>1</v>
      </c>
      <c r="E54" s="58"/>
      <c r="F54" s="66">
        <v>540</v>
      </c>
      <c r="G54" s="66">
        <f t="shared" si="1"/>
        <v>540</v>
      </c>
      <c r="N54" s="27"/>
      <c r="O54" s="27"/>
    </row>
    <row r="55" spans="1:15" ht="30" customHeight="1" x14ac:dyDescent="0.25">
      <c r="A55" s="60" t="s">
        <v>319</v>
      </c>
      <c r="B55" s="60">
        <v>190703997</v>
      </c>
      <c r="C55" s="59" t="s">
        <v>320</v>
      </c>
      <c r="D55" s="58">
        <v>1</v>
      </c>
      <c r="E55" s="58"/>
      <c r="F55" s="66">
        <v>540</v>
      </c>
      <c r="G55" s="66">
        <f t="shared" si="1"/>
        <v>540</v>
      </c>
      <c r="N55" s="27"/>
      <c r="O55" s="27"/>
    </row>
    <row r="56" spans="1:15" ht="30" customHeight="1" x14ac:dyDescent="0.25">
      <c r="A56" s="60" t="s">
        <v>321</v>
      </c>
      <c r="B56" s="60">
        <v>190703989</v>
      </c>
      <c r="C56" s="59" t="s">
        <v>322</v>
      </c>
      <c r="D56" s="58">
        <v>1</v>
      </c>
      <c r="E56" s="58"/>
      <c r="F56" s="66">
        <v>540</v>
      </c>
      <c r="G56" s="66">
        <f t="shared" si="1"/>
        <v>540</v>
      </c>
      <c r="N56" s="27"/>
      <c r="O56" s="27"/>
    </row>
    <row r="57" spans="1:15" ht="30" customHeight="1" x14ac:dyDescent="0.25">
      <c r="A57" s="60" t="s">
        <v>323</v>
      </c>
      <c r="B57" s="60">
        <v>200112888</v>
      </c>
      <c r="C57" s="59" t="s">
        <v>324</v>
      </c>
      <c r="D57" s="58">
        <v>1</v>
      </c>
      <c r="E57" s="58"/>
      <c r="F57" s="66">
        <v>540</v>
      </c>
      <c r="G57" s="66">
        <f t="shared" si="1"/>
        <v>540</v>
      </c>
      <c r="N57" s="27"/>
      <c r="O57" s="27"/>
    </row>
    <row r="58" spans="1:15" ht="30" customHeight="1" x14ac:dyDescent="0.25">
      <c r="A58" s="60" t="s">
        <v>325</v>
      </c>
      <c r="B58" s="60">
        <v>2001126256</v>
      </c>
      <c r="C58" s="59" t="s">
        <v>326</v>
      </c>
      <c r="D58" s="58">
        <v>1</v>
      </c>
      <c r="E58" s="58"/>
      <c r="F58" s="66">
        <v>540</v>
      </c>
      <c r="G58" s="66">
        <f t="shared" si="1"/>
        <v>540</v>
      </c>
      <c r="N58" s="27"/>
      <c r="O58" s="27"/>
    </row>
    <row r="59" spans="1:15" ht="30" customHeight="1" x14ac:dyDescent="0.25">
      <c r="A59" s="60" t="s">
        <v>327</v>
      </c>
      <c r="B59" s="60" t="s">
        <v>328</v>
      </c>
      <c r="C59" s="59" t="s">
        <v>329</v>
      </c>
      <c r="D59" s="58">
        <v>1</v>
      </c>
      <c r="E59" s="58"/>
      <c r="F59" s="66">
        <v>540</v>
      </c>
      <c r="G59" s="66">
        <f t="shared" si="1"/>
        <v>540</v>
      </c>
      <c r="N59" s="27"/>
      <c r="O59" s="27"/>
    </row>
    <row r="60" spans="1:15" ht="30" customHeight="1" x14ac:dyDescent="0.25">
      <c r="A60" s="60" t="s">
        <v>330</v>
      </c>
      <c r="B60" s="60" t="s">
        <v>331</v>
      </c>
      <c r="C60" s="59" t="s">
        <v>332</v>
      </c>
      <c r="D60" s="58">
        <v>1</v>
      </c>
      <c r="E60" s="58"/>
      <c r="F60" s="66">
        <v>540</v>
      </c>
      <c r="G60" s="66">
        <f t="shared" si="1"/>
        <v>540</v>
      </c>
      <c r="N60" s="27"/>
      <c r="O60" s="27"/>
    </row>
    <row r="61" spans="1:15" ht="30" customHeight="1" x14ac:dyDescent="0.25">
      <c r="A61" s="60" t="s">
        <v>333</v>
      </c>
      <c r="B61" s="60" t="s">
        <v>334</v>
      </c>
      <c r="C61" s="59" t="s">
        <v>335</v>
      </c>
      <c r="D61" s="58">
        <v>1</v>
      </c>
      <c r="E61" s="58"/>
      <c r="F61" s="66">
        <v>540</v>
      </c>
      <c r="G61" s="66">
        <f t="shared" si="1"/>
        <v>540</v>
      </c>
      <c r="N61" s="27"/>
      <c r="O61" s="27"/>
    </row>
    <row r="62" spans="1:15" ht="30" customHeight="1" x14ac:dyDescent="0.25">
      <c r="A62" s="60" t="s">
        <v>336</v>
      </c>
      <c r="B62" s="60" t="s">
        <v>337</v>
      </c>
      <c r="C62" s="59" t="s">
        <v>338</v>
      </c>
      <c r="D62" s="58">
        <v>1</v>
      </c>
      <c r="E62" s="58"/>
      <c r="F62" s="66">
        <v>540</v>
      </c>
      <c r="G62" s="66">
        <f t="shared" si="1"/>
        <v>540</v>
      </c>
      <c r="N62" s="27"/>
      <c r="O62" s="27"/>
    </row>
    <row r="63" spans="1:15" ht="30" customHeight="1" x14ac:dyDescent="0.25">
      <c r="A63" s="60" t="s">
        <v>339</v>
      </c>
      <c r="B63" s="60" t="s">
        <v>340</v>
      </c>
      <c r="C63" s="59" t="s">
        <v>341</v>
      </c>
      <c r="D63" s="58">
        <v>1</v>
      </c>
      <c r="E63" s="58"/>
      <c r="F63" s="66">
        <v>540</v>
      </c>
      <c r="G63" s="66">
        <f t="shared" si="1"/>
        <v>540</v>
      </c>
      <c r="N63" s="27"/>
      <c r="O63" s="27"/>
    </row>
    <row r="64" spans="1:15" ht="30" customHeight="1" x14ac:dyDescent="0.25">
      <c r="A64" s="60" t="s">
        <v>342</v>
      </c>
      <c r="B64" s="60" t="s">
        <v>343</v>
      </c>
      <c r="C64" s="59" t="s">
        <v>344</v>
      </c>
      <c r="D64" s="58">
        <v>1</v>
      </c>
      <c r="E64" s="58"/>
      <c r="F64" s="66">
        <v>540</v>
      </c>
      <c r="G64" s="66">
        <f t="shared" si="1"/>
        <v>540</v>
      </c>
      <c r="N64" s="27"/>
      <c r="O64" s="27"/>
    </row>
    <row r="65" spans="1:15" ht="30" customHeight="1" x14ac:dyDescent="0.25">
      <c r="A65" s="60" t="s">
        <v>345</v>
      </c>
      <c r="B65" s="60">
        <v>190703882</v>
      </c>
      <c r="C65" s="59" t="s">
        <v>346</v>
      </c>
      <c r="D65" s="58">
        <v>1</v>
      </c>
      <c r="E65" s="58"/>
      <c r="F65" s="66">
        <v>540</v>
      </c>
      <c r="G65" s="66">
        <f t="shared" si="1"/>
        <v>540</v>
      </c>
      <c r="N65" s="27"/>
      <c r="O65" s="27"/>
    </row>
    <row r="66" spans="1:15" ht="30" customHeight="1" x14ac:dyDescent="0.25">
      <c r="A66" s="60" t="s">
        <v>347</v>
      </c>
      <c r="B66" s="60">
        <v>190703883</v>
      </c>
      <c r="C66" s="59" t="s">
        <v>348</v>
      </c>
      <c r="D66" s="58">
        <v>1</v>
      </c>
      <c r="E66" s="58"/>
      <c r="F66" s="66">
        <v>540</v>
      </c>
      <c r="G66" s="66">
        <f t="shared" si="1"/>
        <v>540</v>
      </c>
      <c r="N66" s="27"/>
      <c r="O66" s="27"/>
    </row>
    <row r="67" spans="1:15" ht="30" customHeight="1" x14ac:dyDescent="0.25">
      <c r="A67" s="60" t="s">
        <v>349</v>
      </c>
      <c r="B67" s="60">
        <v>190703881</v>
      </c>
      <c r="C67" s="59" t="s">
        <v>350</v>
      </c>
      <c r="D67" s="58">
        <v>1</v>
      </c>
      <c r="E67" s="58"/>
      <c r="F67" s="66">
        <v>540</v>
      </c>
      <c r="G67" s="66">
        <f t="shared" si="1"/>
        <v>540</v>
      </c>
      <c r="N67" s="27"/>
      <c r="O67" s="27"/>
    </row>
    <row r="68" spans="1:15" ht="30" customHeight="1" x14ac:dyDescent="0.25">
      <c r="A68" s="60" t="s">
        <v>345</v>
      </c>
      <c r="B68" s="60">
        <v>190703882</v>
      </c>
      <c r="C68" s="59" t="s">
        <v>351</v>
      </c>
      <c r="D68" s="58">
        <v>1</v>
      </c>
      <c r="E68" s="58"/>
      <c r="F68" s="66">
        <v>540</v>
      </c>
      <c r="G68" s="66">
        <f t="shared" si="1"/>
        <v>540</v>
      </c>
      <c r="N68" s="27"/>
      <c r="O68" s="27"/>
    </row>
    <row r="69" spans="1:15" ht="30" customHeight="1" x14ac:dyDescent="0.25">
      <c r="A69" s="60" t="s">
        <v>347</v>
      </c>
      <c r="B69" s="60">
        <v>190703883</v>
      </c>
      <c r="C69" s="59" t="s">
        <v>352</v>
      </c>
      <c r="D69" s="58">
        <v>1</v>
      </c>
      <c r="E69" s="58"/>
      <c r="F69" s="66">
        <v>540</v>
      </c>
      <c r="G69" s="66">
        <f t="shared" si="1"/>
        <v>540</v>
      </c>
      <c r="N69" s="27"/>
      <c r="O69" s="27"/>
    </row>
    <row r="70" spans="1:15" ht="30" customHeight="1" x14ac:dyDescent="0.25">
      <c r="A70" s="60" t="s">
        <v>353</v>
      </c>
      <c r="B70" s="60">
        <v>190703884</v>
      </c>
      <c r="C70" s="59" t="s">
        <v>354</v>
      </c>
      <c r="D70" s="58">
        <v>1</v>
      </c>
      <c r="E70" s="58"/>
      <c r="F70" s="66">
        <v>540</v>
      </c>
      <c r="G70" s="66">
        <f t="shared" si="1"/>
        <v>540</v>
      </c>
      <c r="N70" s="27"/>
      <c r="O70" s="27"/>
    </row>
    <row r="71" spans="1:15" ht="30" customHeight="1" x14ac:dyDescent="0.25">
      <c r="A71" s="60" t="s">
        <v>355</v>
      </c>
      <c r="B71" s="60">
        <v>2000015812</v>
      </c>
      <c r="C71" s="59" t="s">
        <v>356</v>
      </c>
      <c r="D71" s="58">
        <v>1</v>
      </c>
      <c r="E71" s="58"/>
      <c r="F71" s="66">
        <v>540</v>
      </c>
      <c r="G71" s="66">
        <f t="shared" si="1"/>
        <v>540</v>
      </c>
      <c r="N71" s="27"/>
      <c r="O71" s="27"/>
    </row>
    <row r="72" spans="1:15" ht="30" customHeight="1" x14ac:dyDescent="0.25">
      <c r="A72" s="60" t="s">
        <v>327</v>
      </c>
      <c r="B72" s="60" t="s">
        <v>328</v>
      </c>
      <c r="C72" s="59" t="s">
        <v>357</v>
      </c>
      <c r="D72" s="58">
        <v>1</v>
      </c>
      <c r="E72" s="58"/>
      <c r="F72" s="66">
        <v>540</v>
      </c>
      <c r="G72" s="66">
        <f t="shared" si="1"/>
        <v>540</v>
      </c>
      <c r="N72" s="27"/>
      <c r="O72" s="27"/>
    </row>
    <row r="73" spans="1:15" ht="30" customHeight="1" x14ac:dyDescent="0.25">
      <c r="A73" s="60" t="s">
        <v>330</v>
      </c>
      <c r="B73" s="60" t="s">
        <v>331</v>
      </c>
      <c r="C73" s="59" t="s">
        <v>358</v>
      </c>
      <c r="D73" s="58">
        <v>1</v>
      </c>
      <c r="E73" s="58"/>
      <c r="F73" s="66">
        <v>540</v>
      </c>
      <c r="G73" s="66">
        <f t="shared" si="1"/>
        <v>540</v>
      </c>
      <c r="N73" s="27"/>
      <c r="O73" s="27"/>
    </row>
    <row r="74" spans="1:15" ht="30" customHeight="1" x14ac:dyDescent="0.25">
      <c r="A74" s="60" t="s">
        <v>333</v>
      </c>
      <c r="B74" s="60" t="s">
        <v>334</v>
      </c>
      <c r="C74" s="59" t="s">
        <v>359</v>
      </c>
      <c r="D74" s="58">
        <v>1</v>
      </c>
      <c r="E74" s="58"/>
      <c r="F74" s="66">
        <v>540</v>
      </c>
      <c r="G74" s="66">
        <f t="shared" si="1"/>
        <v>540</v>
      </c>
      <c r="N74" s="27"/>
      <c r="O74" s="27"/>
    </row>
    <row r="75" spans="1:15" ht="30" customHeight="1" x14ac:dyDescent="0.25">
      <c r="A75" s="60" t="s">
        <v>360</v>
      </c>
      <c r="B75" s="60" t="s">
        <v>361</v>
      </c>
      <c r="C75" s="59" t="s">
        <v>362</v>
      </c>
      <c r="D75" s="58">
        <v>1</v>
      </c>
      <c r="E75" s="58"/>
      <c r="F75" s="66">
        <v>540</v>
      </c>
      <c r="G75" s="66">
        <f t="shared" si="1"/>
        <v>540</v>
      </c>
      <c r="N75" s="27"/>
      <c r="O75" s="27"/>
    </row>
    <row r="76" spans="1:15" ht="30" customHeight="1" x14ac:dyDescent="0.25">
      <c r="A76" s="60" t="s">
        <v>363</v>
      </c>
      <c r="B76" s="60" t="s">
        <v>364</v>
      </c>
      <c r="C76" s="59" t="s">
        <v>365</v>
      </c>
      <c r="D76" s="58">
        <v>1</v>
      </c>
      <c r="E76" s="58"/>
      <c r="F76" s="66">
        <v>540</v>
      </c>
      <c r="G76" s="66">
        <f t="shared" si="1"/>
        <v>540</v>
      </c>
      <c r="N76" s="27"/>
      <c r="O76" s="27"/>
    </row>
    <row r="77" spans="1:15" ht="30" customHeight="1" x14ac:dyDescent="0.25">
      <c r="A77" s="60" t="s">
        <v>336</v>
      </c>
      <c r="B77" s="60" t="s">
        <v>337</v>
      </c>
      <c r="C77" s="59" t="s">
        <v>366</v>
      </c>
      <c r="D77" s="58">
        <v>1</v>
      </c>
      <c r="E77" s="58"/>
      <c r="F77" s="66">
        <v>540</v>
      </c>
      <c r="G77" s="66">
        <f t="shared" si="1"/>
        <v>540</v>
      </c>
      <c r="N77" s="27"/>
      <c r="O77" s="27"/>
    </row>
    <row r="78" spans="1:15" ht="30" customHeight="1" x14ac:dyDescent="0.25">
      <c r="A78" s="60" t="s">
        <v>339</v>
      </c>
      <c r="B78" s="60" t="s">
        <v>340</v>
      </c>
      <c r="C78" s="59" t="s">
        <v>367</v>
      </c>
      <c r="D78" s="58">
        <v>1</v>
      </c>
      <c r="E78" s="58"/>
      <c r="F78" s="66">
        <v>540</v>
      </c>
      <c r="G78" s="66">
        <f t="shared" si="1"/>
        <v>540</v>
      </c>
      <c r="N78" s="27"/>
      <c r="O78" s="27"/>
    </row>
    <row r="79" spans="1:15" ht="30" customHeight="1" x14ac:dyDescent="0.25">
      <c r="A79" s="60" t="s">
        <v>342</v>
      </c>
      <c r="B79" s="60" t="s">
        <v>343</v>
      </c>
      <c r="C79" s="59" t="s">
        <v>368</v>
      </c>
      <c r="D79" s="58">
        <v>1</v>
      </c>
      <c r="E79" s="58"/>
      <c r="F79" s="66">
        <v>540</v>
      </c>
      <c r="G79" s="66">
        <f t="shared" si="1"/>
        <v>540</v>
      </c>
      <c r="N79" s="27"/>
      <c r="O79" s="27"/>
    </row>
    <row r="80" spans="1:15" ht="30" customHeight="1" x14ac:dyDescent="0.25">
      <c r="A80" s="60" t="s">
        <v>369</v>
      </c>
      <c r="B80" s="60" t="s">
        <v>370</v>
      </c>
      <c r="C80" s="59" t="s">
        <v>371</v>
      </c>
      <c r="D80" s="58">
        <v>1</v>
      </c>
      <c r="E80" s="58"/>
      <c r="F80" s="66">
        <v>540</v>
      </c>
      <c r="G80" s="66">
        <f t="shared" si="1"/>
        <v>540</v>
      </c>
      <c r="N80" s="27"/>
      <c r="O80" s="27"/>
    </row>
    <row r="81" spans="1:15" ht="30" customHeight="1" x14ac:dyDescent="0.25">
      <c r="A81" s="60" t="s">
        <v>372</v>
      </c>
      <c r="B81" s="60" t="s">
        <v>373</v>
      </c>
      <c r="C81" s="59" t="s">
        <v>374</v>
      </c>
      <c r="D81" s="58">
        <v>1</v>
      </c>
      <c r="E81" s="58"/>
      <c r="F81" s="66">
        <v>540</v>
      </c>
      <c r="G81" s="66">
        <f t="shared" si="1"/>
        <v>540</v>
      </c>
      <c r="N81" s="27"/>
      <c r="O81" s="27"/>
    </row>
    <row r="82" spans="1:15" ht="30" customHeight="1" x14ac:dyDescent="0.25">
      <c r="A82" s="60" t="s">
        <v>626</v>
      </c>
      <c r="B82" s="60">
        <v>190704004</v>
      </c>
      <c r="C82" s="59" t="s">
        <v>375</v>
      </c>
      <c r="D82" s="58">
        <v>1</v>
      </c>
      <c r="E82" s="58"/>
      <c r="F82" s="66">
        <v>540</v>
      </c>
      <c r="G82" s="66">
        <f t="shared" si="1"/>
        <v>540</v>
      </c>
      <c r="N82" s="27"/>
      <c r="O82" s="27"/>
    </row>
    <row r="83" spans="1:15" ht="30" customHeight="1" x14ac:dyDescent="0.25">
      <c r="A83" s="60" t="s">
        <v>627</v>
      </c>
      <c r="B83" s="60">
        <v>190704001</v>
      </c>
      <c r="C83" s="59" t="s">
        <v>376</v>
      </c>
      <c r="D83" s="58">
        <v>1</v>
      </c>
      <c r="E83" s="58"/>
      <c r="F83" s="66">
        <v>540</v>
      </c>
      <c r="G83" s="66">
        <f t="shared" si="1"/>
        <v>540</v>
      </c>
      <c r="N83" s="27"/>
      <c r="O83" s="27"/>
    </row>
    <row r="84" spans="1:15" ht="30" customHeight="1" x14ac:dyDescent="0.25">
      <c r="A84" s="60" t="s">
        <v>626</v>
      </c>
      <c r="B84" s="62">
        <v>190704004</v>
      </c>
      <c r="C84" s="59" t="s">
        <v>375</v>
      </c>
      <c r="D84" s="58">
        <v>1</v>
      </c>
      <c r="E84" s="58"/>
      <c r="F84" s="66">
        <v>540</v>
      </c>
      <c r="G84" s="66">
        <f t="shared" si="1"/>
        <v>540</v>
      </c>
      <c r="N84" s="27"/>
      <c r="O84" s="27"/>
    </row>
    <row r="85" spans="1:15" ht="30" customHeight="1" x14ac:dyDescent="0.25">
      <c r="A85" s="60" t="s">
        <v>377</v>
      </c>
      <c r="B85" s="60">
        <v>190703999</v>
      </c>
      <c r="C85" s="59" t="s">
        <v>378</v>
      </c>
      <c r="D85" s="58">
        <v>1</v>
      </c>
      <c r="E85" s="58"/>
      <c r="F85" s="66">
        <v>540</v>
      </c>
      <c r="G85" s="66">
        <f t="shared" si="1"/>
        <v>540</v>
      </c>
      <c r="N85" s="27"/>
      <c r="O85" s="27"/>
    </row>
    <row r="86" spans="1:15" ht="30" customHeight="1" x14ac:dyDescent="0.25">
      <c r="A86" s="60" t="s">
        <v>379</v>
      </c>
      <c r="B86" s="62">
        <v>190704029</v>
      </c>
      <c r="C86" s="59" t="s">
        <v>380</v>
      </c>
      <c r="D86" s="58">
        <v>1</v>
      </c>
      <c r="E86" s="58"/>
      <c r="F86" s="66">
        <v>540</v>
      </c>
      <c r="G86" s="66">
        <f t="shared" si="1"/>
        <v>540</v>
      </c>
      <c r="N86" s="27"/>
      <c r="O86" s="27"/>
    </row>
    <row r="87" spans="1:15" ht="30" customHeight="1" x14ac:dyDescent="0.25">
      <c r="A87" s="60" t="s">
        <v>381</v>
      </c>
      <c r="B87" s="62">
        <v>190704028</v>
      </c>
      <c r="C87" s="59" t="s">
        <v>382</v>
      </c>
      <c r="D87" s="58">
        <v>1</v>
      </c>
      <c r="E87" s="58"/>
      <c r="F87" s="66">
        <v>540</v>
      </c>
      <c r="G87" s="66">
        <f t="shared" si="1"/>
        <v>540</v>
      </c>
      <c r="N87" s="27"/>
      <c r="O87" s="27"/>
    </row>
    <row r="88" spans="1:15" ht="30" customHeight="1" x14ac:dyDescent="0.25">
      <c r="A88" s="60" t="s">
        <v>383</v>
      </c>
      <c r="B88" s="62">
        <v>190704030</v>
      </c>
      <c r="C88" s="59" t="s">
        <v>384</v>
      </c>
      <c r="D88" s="58">
        <v>1</v>
      </c>
      <c r="E88" s="58"/>
      <c r="F88" s="66">
        <v>540</v>
      </c>
      <c r="G88" s="66">
        <f t="shared" si="1"/>
        <v>540</v>
      </c>
      <c r="N88" s="27"/>
      <c r="O88" s="27"/>
    </row>
    <row r="89" spans="1:15" ht="30" customHeight="1" x14ac:dyDescent="0.25">
      <c r="A89" s="60" t="s">
        <v>628</v>
      </c>
      <c r="B89" s="62">
        <v>190704032</v>
      </c>
      <c r="C89" s="59" t="s">
        <v>385</v>
      </c>
      <c r="D89" s="58">
        <v>1</v>
      </c>
      <c r="E89" s="58"/>
      <c r="F89" s="66">
        <v>540</v>
      </c>
      <c r="G89" s="66">
        <f t="shared" ref="G89:G90" si="2">+D89*F89</f>
        <v>540</v>
      </c>
      <c r="N89" s="27"/>
      <c r="O89" s="27"/>
    </row>
    <row r="90" spans="1:15" ht="30" customHeight="1" x14ac:dyDescent="0.25">
      <c r="A90" s="60" t="s">
        <v>629</v>
      </c>
      <c r="B90" s="62">
        <v>190704030</v>
      </c>
      <c r="C90" s="59" t="s">
        <v>386</v>
      </c>
      <c r="D90" s="58">
        <v>1</v>
      </c>
      <c r="E90" s="58"/>
      <c r="F90" s="66">
        <v>540</v>
      </c>
      <c r="G90" s="66">
        <f t="shared" si="2"/>
        <v>540</v>
      </c>
      <c r="N90" s="27"/>
      <c r="O90" s="27"/>
    </row>
    <row r="91" spans="1:15" ht="30" customHeight="1" x14ac:dyDescent="0.25">
      <c r="A91" s="60" t="s">
        <v>387</v>
      </c>
      <c r="B91" s="60">
        <v>2000096353</v>
      </c>
      <c r="C91" s="59" t="s">
        <v>388</v>
      </c>
      <c r="D91" s="58">
        <v>2</v>
      </c>
      <c r="E91" s="58"/>
      <c r="F91" s="66">
        <v>36</v>
      </c>
      <c r="G91" s="66">
        <f t="shared" ref="G91" si="3">+D91*F91</f>
        <v>72</v>
      </c>
      <c r="N91" s="27"/>
      <c r="O91" s="27"/>
    </row>
    <row r="92" spans="1:15" ht="30" customHeight="1" x14ac:dyDescent="0.25">
      <c r="A92" s="60" t="s">
        <v>389</v>
      </c>
      <c r="B92" s="60">
        <v>2000096642</v>
      </c>
      <c r="C92" s="59" t="s">
        <v>390</v>
      </c>
      <c r="D92" s="58">
        <v>4</v>
      </c>
      <c r="E92" s="58"/>
      <c r="F92" s="66">
        <v>36</v>
      </c>
      <c r="G92" s="66">
        <f>+D92*F92</f>
        <v>144</v>
      </c>
      <c r="N92" s="27"/>
      <c r="O92" s="27"/>
    </row>
    <row r="93" spans="1:15" ht="30" customHeight="1" x14ac:dyDescent="0.25">
      <c r="A93" s="60" t="s">
        <v>391</v>
      </c>
      <c r="B93" s="60">
        <v>2000096354</v>
      </c>
      <c r="C93" s="59" t="s">
        <v>392</v>
      </c>
      <c r="D93" s="58">
        <v>4</v>
      </c>
      <c r="E93" s="58"/>
      <c r="F93" s="66">
        <v>36</v>
      </c>
      <c r="G93" s="66">
        <f t="shared" ref="G93:G108" si="4">+D93*F93</f>
        <v>144</v>
      </c>
      <c r="N93" s="27"/>
      <c r="O93" s="27"/>
    </row>
    <row r="94" spans="1:15" ht="30" customHeight="1" x14ac:dyDescent="0.25">
      <c r="A94" s="60" t="s">
        <v>393</v>
      </c>
      <c r="B94" s="60">
        <v>2000111160</v>
      </c>
      <c r="C94" s="59" t="s">
        <v>394</v>
      </c>
      <c r="D94" s="58">
        <v>1</v>
      </c>
      <c r="E94" s="58"/>
      <c r="F94" s="66">
        <v>36</v>
      </c>
      <c r="G94" s="66">
        <f t="shared" si="4"/>
        <v>36</v>
      </c>
      <c r="N94" s="27"/>
      <c r="O94" s="27"/>
    </row>
    <row r="95" spans="1:15" ht="30" customHeight="1" x14ac:dyDescent="0.25">
      <c r="A95" s="60" t="s">
        <v>395</v>
      </c>
      <c r="B95" s="60">
        <v>2000111160</v>
      </c>
      <c r="C95" s="59" t="s">
        <v>396</v>
      </c>
      <c r="D95" s="58">
        <v>2</v>
      </c>
      <c r="E95" s="58"/>
      <c r="F95" s="66">
        <v>36</v>
      </c>
      <c r="G95" s="66">
        <f t="shared" si="4"/>
        <v>72</v>
      </c>
      <c r="N95" s="27"/>
      <c r="O95" s="27"/>
    </row>
    <row r="96" spans="1:15" ht="30" customHeight="1" x14ac:dyDescent="0.25">
      <c r="A96" s="60" t="s">
        <v>397</v>
      </c>
      <c r="B96" s="60">
        <v>2000105783</v>
      </c>
      <c r="C96" s="59" t="s">
        <v>398</v>
      </c>
      <c r="D96" s="58">
        <v>3</v>
      </c>
      <c r="E96" s="58"/>
      <c r="F96" s="66">
        <v>36</v>
      </c>
      <c r="G96" s="66">
        <f t="shared" si="4"/>
        <v>108</v>
      </c>
      <c r="N96" s="27"/>
      <c r="O96" s="27"/>
    </row>
    <row r="97" spans="1:15" ht="30" customHeight="1" x14ac:dyDescent="0.25">
      <c r="A97" s="60" t="s">
        <v>399</v>
      </c>
      <c r="B97" s="60">
        <v>2000096643</v>
      </c>
      <c r="C97" s="59" t="s">
        <v>400</v>
      </c>
      <c r="D97" s="58">
        <v>4</v>
      </c>
      <c r="E97" s="58"/>
      <c r="F97" s="66">
        <v>36</v>
      </c>
      <c r="G97" s="66">
        <f t="shared" si="4"/>
        <v>144</v>
      </c>
      <c r="N97" s="27"/>
      <c r="O97" s="27"/>
    </row>
    <row r="98" spans="1:15" ht="30" customHeight="1" x14ac:dyDescent="0.25">
      <c r="A98" s="60" t="s">
        <v>401</v>
      </c>
      <c r="B98" s="60">
        <v>2000083713</v>
      </c>
      <c r="C98" s="59" t="s">
        <v>402</v>
      </c>
      <c r="D98" s="58">
        <v>4</v>
      </c>
      <c r="E98" s="58"/>
      <c r="F98" s="66">
        <v>36</v>
      </c>
      <c r="G98" s="66">
        <f t="shared" si="4"/>
        <v>144</v>
      </c>
      <c r="N98" s="27"/>
      <c r="O98" s="27"/>
    </row>
    <row r="99" spans="1:15" ht="30" customHeight="1" x14ac:dyDescent="0.25">
      <c r="A99" s="60" t="s">
        <v>403</v>
      </c>
      <c r="B99" s="60">
        <v>2000087826</v>
      </c>
      <c r="C99" s="59" t="s">
        <v>404</v>
      </c>
      <c r="D99" s="58">
        <v>2</v>
      </c>
      <c r="E99" s="58"/>
      <c r="F99" s="66">
        <v>36</v>
      </c>
      <c r="G99" s="66">
        <f t="shared" si="4"/>
        <v>72</v>
      </c>
      <c r="N99" s="27"/>
      <c r="O99" s="27"/>
    </row>
    <row r="100" spans="1:15" ht="30" customHeight="1" x14ac:dyDescent="0.25">
      <c r="A100" s="60" t="s">
        <v>405</v>
      </c>
      <c r="B100" s="60">
        <v>2100004807</v>
      </c>
      <c r="C100" s="59" t="s">
        <v>406</v>
      </c>
      <c r="D100" s="58">
        <v>1</v>
      </c>
      <c r="E100" s="58"/>
      <c r="F100" s="66">
        <v>36</v>
      </c>
      <c r="G100" s="66">
        <f t="shared" si="4"/>
        <v>36</v>
      </c>
      <c r="N100" s="27"/>
      <c r="O100" s="27"/>
    </row>
    <row r="101" spans="1:15" ht="30" customHeight="1" x14ac:dyDescent="0.25">
      <c r="A101" s="60" t="s">
        <v>407</v>
      </c>
      <c r="B101" s="60">
        <v>2100010641</v>
      </c>
      <c r="C101" s="59" t="s">
        <v>408</v>
      </c>
      <c r="D101" s="58">
        <v>1</v>
      </c>
      <c r="E101" s="58"/>
      <c r="F101" s="66">
        <v>36</v>
      </c>
      <c r="G101" s="66">
        <f t="shared" si="4"/>
        <v>36</v>
      </c>
      <c r="N101" s="27"/>
      <c r="O101" s="27"/>
    </row>
    <row r="102" spans="1:15" ht="30" customHeight="1" x14ac:dyDescent="0.25">
      <c r="A102" s="60" t="s">
        <v>409</v>
      </c>
      <c r="B102" s="60">
        <v>2100017399</v>
      </c>
      <c r="C102" s="59" t="s">
        <v>410</v>
      </c>
      <c r="D102" s="58">
        <v>1</v>
      </c>
      <c r="E102" s="58"/>
      <c r="F102" s="66">
        <v>36</v>
      </c>
      <c r="G102" s="66">
        <f t="shared" si="4"/>
        <v>36</v>
      </c>
      <c r="N102" s="27"/>
      <c r="O102" s="27"/>
    </row>
    <row r="103" spans="1:15" ht="30" customHeight="1" x14ac:dyDescent="0.25">
      <c r="A103" s="60" t="s">
        <v>411</v>
      </c>
      <c r="B103" s="60">
        <v>190703786</v>
      </c>
      <c r="C103" s="59" t="s">
        <v>412</v>
      </c>
      <c r="D103" s="58">
        <v>1</v>
      </c>
      <c r="E103" s="58"/>
      <c r="F103" s="66">
        <v>36</v>
      </c>
      <c r="G103" s="66">
        <f t="shared" si="4"/>
        <v>36</v>
      </c>
      <c r="N103" s="27"/>
      <c r="O103" s="27"/>
    </row>
    <row r="104" spans="1:15" ht="30" customHeight="1" x14ac:dyDescent="0.25">
      <c r="A104" s="60" t="s">
        <v>413</v>
      </c>
      <c r="B104" s="60">
        <v>2100009896</v>
      </c>
      <c r="C104" s="59" t="s">
        <v>414</v>
      </c>
      <c r="D104" s="58">
        <v>1</v>
      </c>
      <c r="E104" s="58"/>
      <c r="F104" s="66">
        <v>36</v>
      </c>
      <c r="G104" s="66">
        <f t="shared" si="4"/>
        <v>36</v>
      </c>
      <c r="N104" s="27"/>
      <c r="O104" s="27"/>
    </row>
    <row r="105" spans="1:15" ht="30" customHeight="1" x14ac:dyDescent="0.25">
      <c r="A105" s="60" t="s">
        <v>415</v>
      </c>
      <c r="B105" s="60">
        <v>2100017484</v>
      </c>
      <c r="C105" s="59" t="s">
        <v>416</v>
      </c>
      <c r="D105" s="58">
        <v>1</v>
      </c>
      <c r="E105" s="58"/>
      <c r="F105" s="66">
        <v>36</v>
      </c>
      <c r="G105" s="66">
        <f t="shared" si="4"/>
        <v>36</v>
      </c>
      <c r="N105" s="27"/>
      <c r="O105" s="27"/>
    </row>
    <row r="106" spans="1:15" ht="30" customHeight="1" x14ac:dyDescent="0.25">
      <c r="A106" s="60" t="s">
        <v>417</v>
      </c>
      <c r="B106" s="60">
        <v>2100022417</v>
      </c>
      <c r="C106" s="59" t="s">
        <v>418</v>
      </c>
      <c r="D106" s="58">
        <v>1</v>
      </c>
      <c r="E106" s="58"/>
      <c r="F106" s="66">
        <v>36</v>
      </c>
      <c r="G106" s="66">
        <f t="shared" si="4"/>
        <v>36</v>
      </c>
      <c r="N106" s="27"/>
      <c r="O106" s="27"/>
    </row>
    <row r="107" spans="1:15" ht="30" customHeight="1" x14ac:dyDescent="0.25">
      <c r="A107" s="60" t="s">
        <v>419</v>
      </c>
      <c r="B107" s="60">
        <v>190703774</v>
      </c>
      <c r="C107" s="59" t="s">
        <v>420</v>
      </c>
      <c r="D107" s="58">
        <v>1</v>
      </c>
      <c r="E107" s="58"/>
      <c r="F107" s="66">
        <v>36</v>
      </c>
      <c r="G107" s="66">
        <f t="shared" si="4"/>
        <v>36</v>
      </c>
      <c r="N107" s="27"/>
      <c r="O107" s="27"/>
    </row>
    <row r="108" spans="1:15" ht="30" customHeight="1" x14ac:dyDescent="0.25">
      <c r="A108" s="60" t="s">
        <v>421</v>
      </c>
      <c r="B108" s="60">
        <v>190703771</v>
      </c>
      <c r="C108" s="59" t="s">
        <v>422</v>
      </c>
      <c r="D108" s="58">
        <v>1</v>
      </c>
      <c r="E108" s="58"/>
      <c r="F108" s="66">
        <v>36</v>
      </c>
      <c r="G108" s="66">
        <f t="shared" si="4"/>
        <v>36</v>
      </c>
      <c r="N108" s="27"/>
      <c r="O108" s="27"/>
    </row>
    <row r="109" spans="1:15" ht="30" customHeight="1" x14ac:dyDescent="0.25">
      <c r="A109" s="60" t="s">
        <v>423</v>
      </c>
      <c r="B109" s="60">
        <v>2000003923</v>
      </c>
      <c r="C109" s="59" t="s">
        <v>424</v>
      </c>
      <c r="D109" s="58">
        <v>2</v>
      </c>
      <c r="E109" s="58"/>
      <c r="F109" s="66">
        <v>48</v>
      </c>
      <c r="G109" s="66">
        <f t="shared" ref="G109:G128" si="5">+D109*F109</f>
        <v>96</v>
      </c>
      <c r="N109" s="27"/>
      <c r="O109" s="27"/>
    </row>
    <row r="110" spans="1:15" ht="30" customHeight="1" x14ac:dyDescent="0.25">
      <c r="A110" s="60" t="s">
        <v>425</v>
      </c>
      <c r="B110" s="60">
        <v>2100038727</v>
      </c>
      <c r="C110" s="59" t="s">
        <v>426</v>
      </c>
      <c r="D110" s="58">
        <v>10</v>
      </c>
      <c r="E110" s="58"/>
      <c r="F110" s="66">
        <v>48</v>
      </c>
      <c r="G110" s="66">
        <f t="shared" si="5"/>
        <v>480</v>
      </c>
      <c r="N110" s="27"/>
      <c r="O110" s="27"/>
    </row>
    <row r="111" spans="1:15" ht="30" customHeight="1" x14ac:dyDescent="0.25">
      <c r="A111" s="60" t="s">
        <v>427</v>
      </c>
      <c r="B111" s="60">
        <v>2100038807</v>
      </c>
      <c r="C111" s="59" t="s">
        <v>428</v>
      </c>
      <c r="D111" s="58">
        <v>8</v>
      </c>
      <c r="E111" s="58"/>
      <c r="F111" s="66">
        <v>48</v>
      </c>
      <c r="G111" s="66">
        <f t="shared" si="5"/>
        <v>384</v>
      </c>
      <c r="N111" s="27"/>
      <c r="O111" s="27"/>
    </row>
    <row r="112" spans="1:15" ht="30" customHeight="1" x14ac:dyDescent="0.25">
      <c r="A112" s="60" t="s">
        <v>429</v>
      </c>
      <c r="B112" s="60">
        <v>2100038727</v>
      </c>
      <c r="C112" s="59" t="s">
        <v>430</v>
      </c>
      <c r="D112" s="58">
        <v>8</v>
      </c>
      <c r="E112" s="58"/>
      <c r="F112" s="66">
        <v>48</v>
      </c>
      <c r="G112" s="66">
        <f t="shared" si="5"/>
        <v>384</v>
      </c>
      <c r="N112" s="27"/>
      <c r="O112" s="27"/>
    </row>
    <row r="113" spans="1:15" ht="30" customHeight="1" x14ac:dyDescent="0.25">
      <c r="A113" s="60" t="s">
        <v>431</v>
      </c>
      <c r="B113" s="60">
        <v>2100038807</v>
      </c>
      <c r="C113" s="59" t="s">
        <v>432</v>
      </c>
      <c r="D113" s="58">
        <v>11</v>
      </c>
      <c r="E113" s="58"/>
      <c r="F113" s="66">
        <v>48</v>
      </c>
      <c r="G113" s="66">
        <f t="shared" si="5"/>
        <v>528</v>
      </c>
      <c r="N113" s="27"/>
      <c r="O113" s="27"/>
    </row>
    <row r="114" spans="1:15" ht="30" customHeight="1" x14ac:dyDescent="0.25">
      <c r="A114" s="60" t="s">
        <v>433</v>
      </c>
      <c r="B114" s="60">
        <v>2100038727</v>
      </c>
      <c r="C114" s="59" t="s">
        <v>434</v>
      </c>
      <c r="D114" s="58">
        <v>10</v>
      </c>
      <c r="E114" s="58"/>
      <c r="F114" s="66">
        <v>48</v>
      </c>
      <c r="G114" s="66">
        <f t="shared" si="5"/>
        <v>480</v>
      </c>
      <c r="N114" s="27"/>
      <c r="O114" s="27"/>
    </row>
    <row r="115" spans="1:15" ht="30" customHeight="1" x14ac:dyDescent="0.25">
      <c r="A115" s="60" t="s">
        <v>435</v>
      </c>
      <c r="B115" s="60">
        <v>2000066028</v>
      </c>
      <c r="C115" s="59" t="s">
        <v>436</v>
      </c>
      <c r="D115" s="58">
        <v>5</v>
      </c>
      <c r="E115" s="58"/>
      <c r="F115" s="66">
        <v>48</v>
      </c>
      <c r="G115" s="66">
        <f t="shared" si="5"/>
        <v>240</v>
      </c>
      <c r="N115" s="27"/>
      <c r="O115" s="27"/>
    </row>
    <row r="116" spans="1:15" ht="30" customHeight="1" x14ac:dyDescent="0.25">
      <c r="A116" s="60" t="s">
        <v>437</v>
      </c>
      <c r="B116" s="60">
        <v>2000083713</v>
      </c>
      <c r="C116" s="59" t="s">
        <v>438</v>
      </c>
      <c r="D116" s="58">
        <v>8</v>
      </c>
      <c r="E116" s="58"/>
      <c r="F116" s="66">
        <v>48</v>
      </c>
      <c r="G116" s="66">
        <f t="shared" si="5"/>
        <v>384</v>
      </c>
      <c r="N116" s="27"/>
      <c r="O116" s="27"/>
    </row>
    <row r="117" spans="1:15" ht="30" customHeight="1" x14ac:dyDescent="0.25">
      <c r="A117" s="60" t="s">
        <v>439</v>
      </c>
      <c r="B117" s="60">
        <v>2100038807</v>
      </c>
      <c r="C117" s="59" t="s">
        <v>440</v>
      </c>
      <c r="D117" s="58">
        <v>8</v>
      </c>
      <c r="E117" s="58"/>
      <c r="F117" s="66">
        <v>48</v>
      </c>
      <c r="G117" s="66">
        <f t="shared" si="5"/>
        <v>384</v>
      </c>
      <c r="N117" s="27"/>
      <c r="O117" s="27"/>
    </row>
    <row r="118" spans="1:15" ht="30" customHeight="1" x14ac:dyDescent="0.25">
      <c r="A118" s="60" t="s">
        <v>441</v>
      </c>
      <c r="B118" s="60">
        <v>2100038727</v>
      </c>
      <c r="C118" s="59" t="s">
        <v>442</v>
      </c>
      <c r="D118" s="58">
        <v>10</v>
      </c>
      <c r="E118" s="58"/>
      <c r="F118" s="66">
        <v>48</v>
      </c>
      <c r="G118" s="66">
        <f t="shared" si="5"/>
        <v>480</v>
      </c>
      <c r="N118" s="27"/>
      <c r="O118" s="27"/>
    </row>
    <row r="119" spans="1:15" ht="30" customHeight="1" x14ac:dyDescent="0.25">
      <c r="A119" s="60" t="s">
        <v>443</v>
      </c>
      <c r="B119" s="60">
        <v>2100038807</v>
      </c>
      <c r="C119" s="59" t="s">
        <v>444</v>
      </c>
      <c r="D119" s="58">
        <v>6</v>
      </c>
      <c r="E119" s="58"/>
      <c r="F119" s="66">
        <v>48</v>
      </c>
      <c r="G119" s="66">
        <f t="shared" si="5"/>
        <v>288</v>
      </c>
      <c r="N119" s="27"/>
      <c r="O119" s="27"/>
    </row>
    <row r="120" spans="1:15" ht="30" customHeight="1" x14ac:dyDescent="0.25">
      <c r="A120" s="60" t="s">
        <v>445</v>
      </c>
      <c r="B120" s="60">
        <v>2000023713</v>
      </c>
      <c r="C120" s="59" t="s">
        <v>446</v>
      </c>
      <c r="D120" s="58">
        <v>2</v>
      </c>
      <c r="E120" s="58"/>
      <c r="F120" s="66">
        <v>48</v>
      </c>
      <c r="G120" s="66">
        <f t="shared" si="5"/>
        <v>96</v>
      </c>
      <c r="N120" s="27"/>
      <c r="O120" s="27"/>
    </row>
    <row r="121" spans="1:15" ht="30" customHeight="1" x14ac:dyDescent="0.25">
      <c r="A121" s="60" t="s">
        <v>447</v>
      </c>
      <c r="B121" s="60">
        <v>2100022698</v>
      </c>
      <c r="C121" s="59" t="s">
        <v>448</v>
      </c>
      <c r="D121" s="58">
        <v>2</v>
      </c>
      <c r="E121" s="58"/>
      <c r="F121" s="66">
        <v>48</v>
      </c>
      <c r="G121" s="66">
        <f t="shared" si="5"/>
        <v>96</v>
      </c>
      <c r="N121" s="27"/>
      <c r="O121" s="27"/>
    </row>
    <row r="122" spans="1:15" ht="30" customHeight="1" x14ac:dyDescent="0.25">
      <c r="A122" s="60" t="s">
        <v>449</v>
      </c>
      <c r="B122" s="60">
        <v>2000110486</v>
      </c>
      <c r="C122" s="59" t="s">
        <v>450</v>
      </c>
      <c r="D122" s="58">
        <v>2</v>
      </c>
      <c r="E122" s="58"/>
      <c r="F122" s="66">
        <v>48</v>
      </c>
      <c r="G122" s="66">
        <f t="shared" si="5"/>
        <v>96</v>
      </c>
      <c r="N122" s="27"/>
      <c r="O122" s="27"/>
    </row>
    <row r="123" spans="1:15" ht="30" customHeight="1" x14ac:dyDescent="0.25">
      <c r="A123" s="60" t="s">
        <v>451</v>
      </c>
      <c r="B123" s="60">
        <v>2100028611</v>
      </c>
      <c r="C123" s="59" t="s">
        <v>452</v>
      </c>
      <c r="D123" s="58">
        <v>2</v>
      </c>
      <c r="E123" s="58"/>
      <c r="F123" s="66">
        <v>48</v>
      </c>
      <c r="G123" s="66">
        <f t="shared" si="5"/>
        <v>96</v>
      </c>
      <c r="N123" s="27"/>
      <c r="O123" s="27"/>
    </row>
    <row r="124" spans="1:15" ht="30" customHeight="1" x14ac:dyDescent="0.25">
      <c r="A124" s="60" t="s">
        <v>453</v>
      </c>
      <c r="B124" s="60">
        <v>2100010645</v>
      </c>
      <c r="C124" s="59" t="s">
        <v>454</v>
      </c>
      <c r="D124" s="58">
        <v>2</v>
      </c>
      <c r="E124" s="58"/>
      <c r="F124" s="66">
        <v>48</v>
      </c>
      <c r="G124" s="66">
        <f t="shared" si="5"/>
        <v>96</v>
      </c>
      <c r="N124" s="27"/>
      <c r="O124" s="27"/>
    </row>
    <row r="125" spans="1:15" ht="30" customHeight="1" x14ac:dyDescent="0.25">
      <c r="A125" s="60" t="s">
        <v>455</v>
      </c>
      <c r="B125" s="60">
        <v>2100007516</v>
      </c>
      <c r="C125" s="59" t="s">
        <v>456</v>
      </c>
      <c r="D125" s="58">
        <v>2</v>
      </c>
      <c r="E125" s="58"/>
      <c r="F125" s="66">
        <v>48</v>
      </c>
      <c r="G125" s="66">
        <f t="shared" si="5"/>
        <v>96</v>
      </c>
      <c r="N125" s="27"/>
      <c r="O125" s="27"/>
    </row>
    <row r="126" spans="1:15" ht="30" customHeight="1" x14ac:dyDescent="0.25">
      <c r="A126" s="60" t="s">
        <v>457</v>
      </c>
      <c r="B126" s="60">
        <v>2100010711</v>
      </c>
      <c r="C126" s="59" t="s">
        <v>458</v>
      </c>
      <c r="D126" s="58">
        <v>2</v>
      </c>
      <c r="E126" s="58"/>
      <c r="F126" s="66">
        <v>48</v>
      </c>
      <c r="G126" s="66">
        <f t="shared" si="5"/>
        <v>96</v>
      </c>
      <c r="N126" s="27"/>
      <c r="O126" s="27"/>
    </row>
    <row r="127" spans="1:15" ht="30" customHeight="1" x14ac:dyDescent="0.25">
      <c r="A127" s="60" t="s">
        <v>459</v>
      </c>
      <c r="B127" s="60">
        <v>2100010712</v>
      </c>
      <c r="C127" s="59" t="s">
        <v>460</v>
      </c>
      <c r="D127" s="58">
        <v>2</v>
      </c>
      <c r="E127" s="58"/>
      <c r="F127" s="66">
        <v>48</v>
      </c>
      <c r="G127" s="66">
        <f t="shared" si="5"/>
        <v>96</v>
      </c>
      <c r="N127" s="27"/>
      <c r="O127" s="27"/>
    </row>
    <row r="128" spans="1:15" ht="30" customHeight="1" x14ac:dyDescent="0.25">
      <c r="A128" s="60" t="s">
        <v>461</v>
      </c>
      <c r="B128" s="60">
        <v>2100023365</v>
      </c>
      <c r="C128" s="59" t="s">
        <v>462</v>
      </c>
      <c r="D128" s="58">
        <v>2</v>
      </c>
      <c r="E128" s="58"/>
      <c r="F128" s="66">
        <v>48</v>
      </c>
      <c r="G128" s="66">
        <f t="shared" si="5"/>
        <v>96</v>
      </c>
      <c r="N128" s="27"/>
      <c r="O128" s="27"/>
    </row>
    <row r="129" spans="1:15" ht="30" customHeight="1" x14ac:dyDescent="0.25">
      <c r="A129" s="60" t="s">
        <v>72</v>
      </c>
      <c r="B129" s="60" t="s">
        <v>73</v>
      </c>
      <c r="C129" s="59" t="s">
        <v>74</v>
      </c>
      <c r="D129" s="58">
        <v>1</v>
      </c>
      <c r="E129" s="58"/>
      <c r="F129" s="66">
        <v>900</v>
      </c>
      <c r="G129" s="66">
        <v>900</v>
      </c>
      <c r="N129" s="27"/>
      <c r="O129" s="27"/>
    </row>
    <row r="130" spans="1:15" ht="30" customHeight="1" x14ac:dyDescent="0.25">
      <c r="A130" s="60" t="s">
        <v>75</v>
      </c>
      <c r="B130" s="60" t="s">
        <v>76</v>
      </c>
      <c r="C130" s="59" t="s">
        <v>77</v>
      </c>
      <c r="D130" s="58">
        <v>1</v>
      </c>
      <c r="E130" s="58"/>
      <c r="F130" s="66">
        <v>900</v>
      </c>
      <c r="G130" s="66">
        <v>900</v>
      </c>
      <c r="N130" s="27"/>
      <c r="O130" s="27"/>
    </row>
    <row r="131" spans="1:15" ht="30" customHeight="1" x14ac:dyDescent="0.25">
      <c r="A131" s="60" t="s">
        <v>78</v>
      </c>
      <c r="B131" s="60" t="s">
        <v>79</v>
      </c>
      <c r="C131" s="59" t="s">
        <v>80</v>
      </c>
      <c r="D131" s="58">
        <v>1</v>
      </c>
      <c r="E131" s="58"/>
      <c r="F131" s="66">
        <v>900</v>
      </c>
      <c r="G131" s="66">
        <v>900</v>
      </c>
      <c r="N131" s="27"/>
      <c r="O131" s="27"/>
    </row>
    <row r="132" spans="1:15" ht="30" customHeight="1" x14ac:dyDescent="0.25">
      <c r="A132" s="60" t="s">
        <v>81</v>
      </c>
      <c r="B132" s="60" t="s">
        <v>82</v>
      </c>
      <c r="C132" s="59" t="s">
        <v>83</v>
      </c>
      <c r="D132" s="58">
        <v>1</v>
      </c>
      <c r="E132" s="58"/>
      <c r="F132" s="66">
        <v>900</v>
      </c>
      <c r="G132" s="66">
        <v>900</v>
      </c>
      <c r="N132" s="27"/>
      <c r="O132" s="27"/>
    </row>
    <row r="133" spans="1:15" ht="30" customHeight="1" x14ac:dyDescent="0.25">
      <c r="A133" s="60" t="s">
        <v>84</v>
      </c>
      <c r="B133" s="60" t="s">
        <v>85</v>
      </c>
      <c r="C133" s="59" t="s">
        <v>86</v>
      </c>
      <c r="D133" s="58">
        <v>1</v>
      </c>
      <c r="E133" s="58"/>
      <c r="F133" s="66">
        <v>900</v>
      </c>
      <c r="G133" s="66">
        <v>900</v>
      </c>
      <c r="N133" s="27"/>
      <c r="O133" s="27"/>
    </row>
    <row r="134" spans="1:15" ht="30" customHeight="1" x14ac:dyDescent="0.25">
      <c r="A134" s="60" t="s">
        <v>87</v>
      </c>
      <c r="B134" s="60" t="s">
        <v>88</v>
      </c>
      <c r="C134" s="59" t="s">
        <v>89</v>
      </c>
      <c r="D134" s="58">
        <v>1</v>
      </c>
      <c r="E134" s="58"/>
      <c r="F134" s="66">
        <v>900</v>
      </c>
      <c r="G134" s="66">
        <v>900</v>
      </c>
      <c r="N134" s="27"/>
      <c r="O134" s="27"/>
    </row>
    <row r="135" spans="1:15" ht="30" customHeight="1" x14ac:dyDescent="0.25">
      <c r="A135" s="60" t="s">
        <v>90</v>
      </c>
      <c r="B135" s="60" t="s">
        <v>91</v>
      </c>
      <c r="C135" s="59" t="s">
        <v>92</v>
      </c>
      <c r="D135" s="58">
        <v>1</v>
      </c>
      <c r="E135" s="58"/>
      <c r="F135" s="66">
        <v>900</v>
      </c>
      <c r="G135" s="66">
        <v>900</v>
      </c>
      <c r="N135" s="27"/>
      <c r="O135" s="27"/>
    </row>
    <row r="136" spans="1:15" ht="30" customHeight="1" x14ac:dyDescent="0.25">
      <c r="A136" s="60" t="s">
        <v>93</v>
      </c>
      <c r="B136" s="60" t="s">
        <v>94</v>
      </c>
      <c r="C136" s="59" t="s">
        <v>95</v>
      </c>
      <c r="D136" s="58">
        <v>1</v>
      </c>
      <c r="E136" s="58"/>
      <c r="F136" s="66">
        <v>900</v>
      </c>
      <c r="G136" s="66">
        <v>900</v>
      </c>
      <c r="N136" s="27"/>
      <c r="O136" s="27"/>
    </row>
    <row r="137" spans="1:15" ht="30" customHeight="1" x14ac:dyDescent="0.25">
      <c r="A137" s="60" t="s">
        <v>96</v>
      </c>
      <c r="B137" s="60" t="s">
        <v>97</v>
      </c>
      <c r="C137" s="59" t="s">
        <v>98</v>
      </c>
      <c r="D137" s="58">
        <v>1</v>
      </c>
      <c r="E137" s="58"/>
      <c r="F137" s="66">
        <v>900</v>
      </c>
      <c r="G137" s="66">
        <v>900</v>
      </c>
      <c r="N137" s="27"/>
      <c r="O137" s="27"/>
    </row>
    <row r="138" spans="1:15" ht="30" customHeight="1" x14ac:dyDescent="0.25">
      <c r="A138" s="60" t="s">
        <v>99</v>
      </c>
      <c r="B138" s="60" t="s">
        <v>100</v>
      </c>
      <c r="C138" s="59" t="s">
        <v>101</v>
      </c>
      <c r="D138" s="58">
        <v>1</v>
      </c>
      <c r="E138" s="58"/>
      <c r="F138" s="66">
        <v>900</v>
      </c>
      <c r="G138" s="66">
        <v>900</v>
      </c>
      <c r="N138" s="27"/>
      <c r="O138" s="27"/>
    </row>
    <row r="139" spans="1:15" ht="30" customHeight="1" x14ac:dyDescent="0.25">
      <c r="A139" s="60" t="s">
        <v>102</v>
      </c>
      <c r="B139" s="60" t="s">
        <v>103</v>
      </c>
      <c r="C139" s="59" t="s">
        <v>104</v>
      </c>
      <c r="D139" s="58">
        <v>1</v>
      </c>
      <c r="E139" s="58"/>
      <c r="F139" s="66">
        <v>900</v>
      </c>
      <c r="G139" s="66">
        <v>900</v>
      </c>
      <c r="N139" s="27"/>
      <c r="O139" s="27"/>
    </row>
    <row r="140" spans="1:15" ht="30" customHeight="1" x14ac:dyDescent="0.25">
      <c r="A140" s="60" t="s">
        <v>105</v>
      </c>
      <c r="B140" s="60" t="s">
        <v>106</v>
      </c>
      <c r="C140" s="59" t="s">
        <v>107</v>
      </c>
      <c r="D140" s="58">
        <v>1</v>
      </c>
      <c r="E140" s="58"/>
      <c r="F140" s="66">
        <v>900</v>
      </c>
      <c r="G140" s="66">
        <v>900</v>
      </c>
      <c r="N140" s="27"/>
      <c r="O140" s="27"/>
    </row>
    <row r="141" spans="1:15" ht="30" customHeight="1" x14ac:dyDescent="0.25">
      <c r="A141" s="60" t="s">
        <v>108</v>
      </c>
      <c r="B141" s="60" t="s">
        <v>109</v>
      </c>
      <c r="C141" s="59" t="s">
        <v>110</v>
      </c>
      <c r="D141" s="58">
        <v>1</v>
      </c>
      <c r="E141" s="58"/>
      <c r="F141" s="66">
        <v>900</v>
      </c>
      <c r="G141" s="66">
        <v>900</v>
      </c>
      <c r="N141" s="27"/>
      <c r="O141" s="27"/>
    </row>
    <row r="142" spans="1:15" ht="30" customHeight="1" x14ac:dyDescent="0.25">
      <c r="A142" s="60" t="s">
        <v>111</v>
      </c>
      <c r="B142" s="60" t="s">
        <v>112</v>
      </c>
      <c r="C142" s="59" t="s">
        <v>113</v>
      </c>
      <c r="D142" s="58">
        <v>1</v>
      </c>
      <c r="E142" s="58"/>
      <c r="F142" s="66">
        <v>900</v>
      </c>
      <c r="G142" s="66">
        <v>900</v>
      </c>
      <c r="N142" s="27"/>
      <c r="O142" s="27"/>
    </row>
    <row r="143" spans="1:15" ht="30" customHeight="1" x14ac:dyDescent="0.25">
      <c r="A143" s="60" t="s">
        <v>114</v>
      </c>
      <c r="B143" s="60" t="s">
        <v>115</v>
      </c>
      <c r="C143" s="59" t="s">
        <v>116</v>
      </c>
      <c r="D143" s="58">
        <v>1</v>
      </c>
      <c r="E143" s="58"/>
      <c r="F143" s="66">
        <v>900</v>
      </c>
      <c r="G143" s="66">
        <v>900</v>
      </c>
      <c r="N143" s="27"/>
      <c r="O143" s="27"/>
    </row>
    <row r="144" spans="1:15" ht="30" customHeight="1" x14ac:dyDescent="0.25">
      <c r="A144" s="60" t="s">
        <v>117</v>
      </c>
      <c r="B144" s="60" t="s">
        <v>118</v>
      </c>
      <c r="C144" s="59" t="s">
        <v>119</v>
      </c>
      <c r="D144" s="58">
        <v>1</v>
      </c>
      <c r="E144" s="58"/>
      <c r="F144" s="66">
        <v>900</v>
      </c>
      <c r="G144" s="66">
        <v>900</v>
      </c>
      <c r="N144" s="27"/>
      <c r="O144" s="27"/>
    </row>
    <row r="145" spans="1:15" ht="30" customHeight="1" x14ac:dyDescent="0.25">
      <c r="A145" s="60" t="s">
        <v>120</v>
      </c>
      <c r="B145" s="60" t="s">
        <v>121</v>
      </c>
      <c r="C145" s="59" t="s">
        <v>122</v>
      </c>
      <c r="D145" s="58">
        <v>1</v>
      </c>
      <c r="E145" s="58"/>
      <c r="F145" s="66">
        <v>900</v>
      </c>
      <c r="G145" s="66">
        <v>900</v>
      </c>
      <c r="N145" s="27"/>
      <c r="O145" s="27"/>
    </row>
    <row r="146" spans="1:15" ht="30" customHeight="1" x14ac:dyDescent="0.25">
      <c r="A146" s="60" t="s">
        <v>123</v>
      </c>
      <c r="B146" s="60" t="s">
        <v>124</v>
      </c>
      <c r="C146" s="59" t="s">
        <v>125</v>
      </c>
      <c r="D146" s="58">
        <v>1</v>
      </c>
      <c r="E146" s="58"/>
      <c r="F146" s="66">
        <v>900</v>
      </c>
      <c r="G146" s="66">
        <v>900</v>
      </c>
      <c r="N146" s="27"/>
      <c r="O146" s="27"/>
    </row>
    <row r="147" spans="1:15" ht="30" customHeight="1" x14ac:dyDescent="0.25">
      <c r="A147" s="60" t="s">
        <v>126</v>
      </c>
      <c r="B147" s="60" t="s">
        <v>127</v>
      </c>
      <c r="C147" s="59" t="s">
        <v>128</v>
      </c>
      <c r="D147" s="58">
        <v>1</v>
      </c>
      <c r="E147" s="58"/>
      <c r="F147" s="66">
        <v>900</v>
      </c>
      <c r="G147" s="66">
        <v>900</v>
      </c>
      <c r="N147" s="27"/>
      <c r="O147" s="27"/>
    </row>
    <row r="148" spans="1:15" ht="30" customHeight="1" x14ac:dyDescent="0.25">
      <c r="A148" s="60" t="s">
        <v>129</v>
      </c>
      <c r="B148" s="60" t="s">
        <v>130</v>
      </c>
      <c r="C148" s="59" t="s">
        <v>131</v>
      </c>
      <c r="D148" s="58">
        <v>1</v>
      </c>
      <c r="E148" s="58"/>
      <c r="F148" s="66">
        <v>900</v>
      </c>
      <c r="G148" s="66">
        <v>900</v>
      </c>
      <c r="N148" s="27"/>
      <c r="O148" s="27"/>
    </row>
    <row r="149" spans="1:15" ht="30" customHeight="1" x14ac:dyDescent="0.25">
      <c r="A149" s="60" t="s">
        <v>132</v>
      </c>
      <c r="B149" s="60" t="s">
        <v>133</v>
      </c>
      <c r="C149" s="59" t="s">
        <v>134</v>
      </c>
      <c r="D149" s="58">
        <v>1</v>
      </c>
      <c r="E149" s="58"/>
      <c r="F149" s="66">
        <v>900</v>
      </c>
      <c r="G149" s="66">
        <v>900</v>
      </c>
      <c r="N149" s="27"/>
      <c r="O149" s="27"/>
    </row>
    <row r="150" spans="1:15" ht="30" customHeight="1" x14ac:dyDescent="0.25">
      <c r="A150" s="60" t="s">
        <v>135</v>
      </c>
      <c r="B150" s="60" t="s">
        <v>136</v>
      </c>
      <c r="C150" s="59" t="s">
        <v>137</v>
      </c>
      <c r="D150" s="58">
        <v>1</v>
      </c>
      <c r="E150" s="58"/>
      <c r="F150" s="66">
        <v>900</v>
      </c>
      <c r="G150" s="66">
        <v>900</v>
      </c>
      <c r="N150" s="27"/>
      <c r="O150" s="27"/>
    </row>
    <row r="151" spans="1:15" ht="30" customHeight="1" x14ac:dyDescent="0.25">
      <c r="A151" s="60" t="s">
        <v>138</v>
      </c>
      <c r="B151" s="60" t="s">
        <v>139</v>
      </c>
      <c r="C151" s="59" t="s">
        <v>140</v>
      </c>
      <c r="D151" s="58">
        <v>1</v>
      </c>
      <c r="E151" s="58"/>
      <c r="F151" s="66">
        <v>900</v>
      </c>
      <c r="G151" s="66">
        <v>900</v>
      </c>
      <c r="N151" s="27"/>
      <c r="O151" s="27"/>
    </row>
    <row r="152" spans="1:15" ht="30" customHeight="1" x14ac:dyDescent="0.25">
      <c r="A152" s="60" t="s">
        <v>141</v>
      </c>
      <c r="B152" s="60" t="s">
        <v>142</v>
      </c>
      <c r="C152" s="59" t="s">
        <v>143</v>
      </c>
      <c r="D152" s="58">
        <v>1</v>
      </c>
      <c r="E152" s="58"/>
      <c r="F152" s="66">
        <v>900</v>
      </c>
      <c r="G152" s="66">
        <v>900</v>
      </c>
      <c r="N152" s="27"/>
      <c r="O152" s="27"/>
    </row>
    <row r="153" spans="1:15" ht="30" customHeight="1" x14ac:dyDescent="0.25">
      <c r="A153" s="60" t="s">
        <v>144</v>
      </c>
      <c r="B153" s="60" t="s">
        <v>145</v>
      </c>
      <c r="C153" s="59" t="s">
        <v>146</v>
      </c>
      <c r="D153" s="58">
        <v>1</v>
      </c>
      <c r="E153" s="58"/>
      <c r="F153" s="66">
        <v>900</v>
      </c>
      <c r="G153" s="66">
        <v>900</v>
      </c>
      <c r="N153" s="27"/>
      <c r="O153" s="27"/>
    </row>
    <row r="154" spans="1:15" ht="30" customHeight="1" x14ac:dyDescent="0.25">
      <c r="A154" s="60" t="s">
        <v>147</v>
      </c>
      <c r="B154" s="60" t="s">
        <v>237</v>
      </c>
      <c r="C154" s="59" t="s">
        <v>148</v>
      </c>
      <c r="D154" s="58">
        <v>1</v>
      </c>
      <c r="E154" s="58"/>
      <c r="F154" s="66">
        <v>900</v>
      </c>
      <c r="G154" s="66">
        <v>900</v>
      </c>
      <c r="N154" s="27"/>
      <c r="O154" s="27"/>
    </row>
    <row r="155" spans="1:15" ht="30" customHeight="1" x14ac:dyDescent="0.25">
      <c r="A155" s="60" t="s">
        <v>149</v>
      </c>
      <c r="B155" s="60" t="s">
        <v>150</v>
      </c>
      <c r="C155" s="59" t="s">
        <v>151</v>
      </c>
      <c r="D155" s="58">
        <v>1</v>
      </c>
      <c r="E155" s="58"/>
      <c r="F155" s="66">
        <v>900</v>
      </c>
      <c r="G155" s="66">
        <v>900</v>
      </c>
      <c r="N155" s="27"/>
      <c r="O155" s="27"/>
    </row>
    <row r="156" spans="1:15" ht="30" customHeight="1" x14ac:dyDescent="0.25">
      <c r="A156" s="60" t="s">
        <v>152</v>
      </c>
      <c r="B156" s="60" t="s">
        <v>153</v>
      </c>
      <c r="C156" s="59" t="s">
        <v>154</v>
      </c>
      <c r="D156" s="58">
        <v>1</v>
      </c>
      <c r="E156" s="58"/>
      <c r="F156" s="66">
        <v>900</v>
      </c>
      <c r="G156" s="66">
        <v>900</v>
      </c>
      <c r="N156" s="27"/>
      <c r="O156" s="27"/>
    </row>
    <row r="157" spans="1:15" ht="30" customHeight="1" x14ac:dyDescent="0.25">
      <c r="A157" s="60" t="s">
        <v>155</v>
      </c>
      <c r="B157" s="60" t="s">
        <v>156</v>
      </c>
      <c r="C157" s="59" t="s">
        <v>157</v>
      </c>
      <c r="D157" s="58">
        <v>1</v>
      </c>
      <c r="E157" s="58"/>
      <c r="F157" s="66">
        <v>900</v>
      </c>
      <c r="G157" s="66">
        <v>900</v>
      </c>
      <c r="N157" s="27"/>
      <c r="O157" s="27"/>
    </row>
    <row r="158" spans="1:15" ht="30" customHeight="1" x14ac:dyDescent="0.25">
      <c r="A158" s="60" t="s">
        <v>158</v>
      </c>
      <c r="B158" s="60" t="s">
        <v>159</v>
      </c>
      <c r="C158" s="59" t="s">
        <v>160</v>
      </c>
      <c r="D158" s="58">
        <v>1</v>
      </c>
      <c r="E158" s="58"/>
      <c r="F158" s="66">
        <v>900</v>
      </c>
      <c r="G158" s="66">
        <v>900</v>
      </c>
      <c r="N158" s="27"/>
      <c r="O158" s="27"/>
    </row>
    <row r="159" spans="1:15" ht="30" customHeight="1" x14ac:dyDescent="0.25">
      <c r="A159" s="60" t="s">
        <v>161</v>
      </c>
      <c r="B159" s="60" t="s">
        <v>162</v>
      </c>
      <c r="C159" s="59" t="s">
        <v>163</v>
      </c>
      <c r="D159" s="58">
        <v>1</v>
      </c>
      <c r="E159" s="58"/>
      <c r="F159" s="66">
        <v>900</v>
      </c>
      <c r="G159" s="66">
        <v>900</v>
      </c>
      <c r="N159" s="27"/>
      <c r="O159" s="27"/>
    </row>
    <row r="160" spans="1:15" ht="30" customHeight="1" x14ac:dyDescent="0.25">
      <c r="A160" s="60" t="s">
        <v>164</v>
      </c>
      <c r="B160" s="60" t="s">
        <v>165</v>
      </c>
      <c r="C160" s="59" t="s">
        <v>166</v>
      </c>
      <c r="D160" s="58">
        <v>1</v>
      </c>
      <c r="E160" s="58"/>
      <c r="F160" s="66">
        <v>900</v>
      </c>
      <c r="G160" s="66">
        <v>900</v>
      </c>
      <c r="N160" s="27"/>
      <c r="O160" s="27"/>
    </row>
    <row r="161" spans="1:15" ht="30" customHeight="1" x14ac:dyDescent="0.25">
      <c r="A161" s="60" t="s">
        <v>167</v>
      </c>
      <c r="B161" s="60" t="s">
        <v>168</v>
      </c>
      <c r="C161" s="59" t="s">
        <v>169</v>
      </c>
      <c r="D161" s="58">
        <v>1</v>
      </c>
      <c r="E161" s="58"/>
      <c r="F161" s="66">
        <v>900</v>
      </c>
      <c r="G161" s="66">
        <v>900</v>
      </c>
      <c r="N161" s="27"/>
      <c r="O161" s="27"/>
    </row>
    <row r="162" spans="1:15" ht="30" customHeight="1" x14ac:dyDescent="0.25">
      <c r="A162" s="60" t="s">
        <v>170</v>
      </c>
      <c r="B162" s="60" t="s">
        <v>171</v>
      </c>
      <c r="C162" s="59" t="s">
        <v>172</v>
      </c>
      <c r="D162" s="58">
        <v>1</v>
      </c>
      <c r="E162" s="58"/>
      <c r="F162" s="66">
        <v>900</v>
      </c>
      <c r="G162" s="66">
        <v>900</v>
      </c>
      <c r="N162" s="27"/>
      <c r="O162" s="27"/>
    </row>
    <row r="163" spans="1:15" ht="30" customHeight="1" x14ac:dyDescent="0.25">
      <c r="A163" s="60" t="s">
        <v>173</v>
      </c>
      <c r="B163" s="60" t="s">
        <v>174</v>
      </c>
      <c r="C163" s="59" t="s">
        <v>175</v>
      </c>
      <c r="D163" s="58">
        <v>4</v>
      </c>
      <c r="E163" s="58"/>
      <c r="F163" s="66">
        <v>45</v>
      </c>
      <c r="G163" s="66">
        <v>180</v>
      </c>
      <c r="N163" s="27"/>
      <c r="O163" s="27"/>
    </row>
    <row r="164" spans="1:15" ht="30" customHeight="1" x14ac:dyDescent="0.25">
      <c r="A164" s="60" t="s">
        <v>176</v>
      </c>
      <c r="B164" s="60" t="s">
        <v>177</v>
      </c>
      <c r="C164" s="59" t="s">
        <v>178</v>
      </c>
      <c r="D164" s="58">
        <v>4</v>
      </c>
      <c r="E164" s="58"/>
      <c r="F164" s="66">
        <v>45</v>
      </c>
      <c r="G164" s="66">
        <v>180</v>
      </c>
      <c r="N164" s="27"/>
      <c r="O164" s="27"/>
    </row>
    <row r="165" spans="1:15" ht="30" customHeight="1" x14ac:dyDescent="0.25">
      <c r="A165" s="60" t="s">
        <v>179</v>
      </c>
      <c r="B165" s="60" t="s">
        <v>180</v>
      </c>
      <c r="C165" s="59" t="s">
        <v>181</v>
      </c>
      <c r="D165" s="58">
        <v>4</v>
      </c>
      <c r="E165" s="58"/>
      <c r="F165" s="66">
        <v>45</v>
      </c>
      <c r="G165" s="66">
        <v>180</v>
      </c>
      <c r="N165" s="27"/>
      <c r="O165" s="27"/>
    </row>
    <row r="166" spans="1:15" ht="30" customHeight="1" x14ac:dyDescent="0.25">
      <c r="A166" s="60" t="s">
        <v>182</v>
      </c>
      <c r="B166" s="60" t="s">
        <v>183</v>
      </c>
      <c r="C166" s="59" t="s">
        <v>184</v>
      </c>
      <c r="D166" s="58">
        <v>10</v>
      </c>
      <c r="E166" s="58"/>
      <c r="F166" s="66">
        <v>60</v>
      </c>
      <c r="G166" s="66">
        <v>600</v>
      </c>
      <c r="N166" s="27"/>
      <c r="O166" s="27"/>
    </row>
    <row r="167" spans="1:15" ht="30" customHeight="1" x14ac:dyDescent="0.25">
      <c r="A167" s="60" t="s">
        <v>185</v>
      </c>
      <c r="B167" s="60" t="s">
        <v>183</v>
      </c>
      <c r="C167" s="59" t="s">
        <v>186</v>
      </c>
      <c r="D167" s="58">
        <v>10</v>
      </c>
      <c r="E167" s="58"/>
      <c r="F167" s="66">
        <v>60</v>
      </c>
      <c r="G167" s="66">
        <v>600</v>
      </c>
      <c r="N167" s="27"/>
      <c r="O167" s="27"/>
    </row>
    <row r="168" spans="1:15" ht="30" customHeight="1" x14ac:dyDescent="0.25">
      <c r="A168" s="60" t="s">
        <v>187</v>
      </c>
      <c r="B168" s="60" t="s">
        <v>188</v>
      </c>
      <c r="C168" s="59" t="s">
        <v>189</v>
      </c>
      <c r="D168" s="58">
        <v>11</v>
      </c>
      <c r="E168" s="58"/>
      <c r="F168" s="66">
        <v>60</v>
      </c>
      <c r="G168" s="66">
        <v>660</v>
      </c>
      <c r="N168" s="27"/>
      <c r="O168" s="27"/>
    </row>
    <row r="169" spans="1:15" ht="30" customHeight="1" x14ac:dyDescent="0.25">
      <c r="A169" s="60" t="s">
        <v>190</v>
      </c>
      <c r="B169" s="60" t="s">
        <v>191</v>
      </c>
      <c r="C169" s="59" t="s">
        <v>192</v>
      </c>
      <c r="D169" s="58">
        <v>15</v>
      </c>
      <c r="E169" s="58"/>
      <c r="F169" s="66">
        <v>60</v>
      </c>
      <c r="G169" s="66">
        <v>900</v>
      </c>
      <c r="N169" s="27"/>
      <c r="O169" s="27"/>
    </row>
    <row r="170" spans="1:15" ht="30" customHeight="1" x14ac:dyDescent="0.25">
      <c r="A170" s="60" t="s">
        <v>193</v>
      </c>
      <c r="B170" s="60" t="s">
        <v>194</v>
      </c>
      <c r="C170" s="59" t="s">
        <v>195</v>
      </c>
      <c r="D170" s="58">
        <v>15</v>
      </c>
      <c r="E170" s="58"/>
      <c r="F170" s="66">
        <v>60</v>
      </c>
      <c r="G170" s="66">
        <v>900</v>
      </c>
      <c r="N170" s="27"/>
      <c r="O170" s="27"/>
    </row>
    <row r="171" spans="1:15" ht="30" customHeight="1" x14ac:dyDescent="0.25">
      <c r="A171" s="60" t="s">
        <v>196</v>
      </c>
      <c r="B171" s="60" t="s">
        <v>197</v>
      </c>
      <c r="C171" s="59" t="s">
        <v>198</v>
      </c>
      <c r="D171" s="58">
        <v>15</v>
      </c>
      <c r="E171" s="58"/>
      <c r="F171" s="66">
        <v>60</v>
      </c>
      <c r="G171" s="66">
        <v>900</v>
      </c>
      <c r="N171" s="27"/>
      <c r="O171" s="27"/>
    </row>
    <row r="172" spans="1:15" ht="30" customHeight="1" x14ac:dyDescent="0.25">
      <c r="A172" s="60" t="s">
        <v>199</v>
      </c>
      <c r="B172" s="60" t="s">
        <v>200</v>
      </c>
      <c r="C172" s="59" t="s">
        <v>201</v>
      </c>
      <c r="D172" s="58">
        <v>10</v>
      </c>
      <c r="E172" s="58"/>
      <c r="F172" s="66">
        <v>60</v>
      </c>
      <c r="G172" s="66">
        <v>600</v>
      </c>
      <c r="N172" s="27"/>
      <c r="O172" s="27"/>
    </row>
    <row r="173" spans="1:15" ht="30" customHeight="1" x14ac:dyDescent="0.25">
      <c r="A173" s="60" t="s">
        <v>202</v>
      </c>
      <c r="B173" s="60" t="s">
        <v>203</v>
      </c>
      <c r="C173" s="59" t="s">
        <v>204</v>
      </c>
      <c r="D173" s="58">
        <v>5</v>
      </c>
      <c r="E173" s="58"/>
      <c r="F173" s="66">
        <v>60</v>
      </c>
      <c r="G173" s="66">
        <v>300</v>
      </c>
      <c r="N173" s="27"/>
      <c r="O173" s="27"/>
    </row>
    <row r="174" spans="1:15" ht="30" customHeight="1" x14ac:dyDescent="0.25">
      <c r="A174" s="60" t="s">
        <v>205</v>
      </c>
      <c r="B174" s="60" t="s">
        <v>206</v>
      </c>
      <c r="C174" s="59" t="s">
        <v>207</v>
      </c>
      <c r="D174" s="58">
        <v>5</v>
      </c>
      <c r="E174" s="58"/>
      <c r="F174" s="66">
        <v>60</v>
      </c>
      <c r="G174" s="66">
        <v>300</v>
      </c>
      <c r="N174" s="27"/>
      <c r="O174" s="27"/>
    </row>
    <row r="175" spans="1:15" ht="30" customHeight="1" x14ac:dyDescent="0.25">
      <c r="A175" s="60" t="s">
        <v>208</v>
      </c>
      <c r="B175" s="60" t="s">
        <v>203</v>
      </c>
      <c r="C175" s="59" t="s">
        <v>209</v>
      </c>
      <c r="D175" s="58">
        <v>3</v>
      </c>
      <c r="E175" s="58"/>
      <c r="F175" s="66">
        <v>60</v>
      </c>
      <c r="G175" s="66">
        <v>180</v>
      </c>
      <c r="N175" s="27"/>
      <c r="O175" s="27"/>
    </row>
    <row r="176" spans="1:15" ht="30" customHeight="1" x14ac:dyDescent="0.25">
      <c r="A176" s="60" t="s">
        <v>210</v>
      </c>
      <c r="B176" s="60" t="s">
        <v>203</v>
      </c>
      <c r="C176" s="59" t="s">
        <v>211</v>
      </c>
      <c r="D176" s="58">
        <v>5</v>
      </c>
      <c r="E176" s="58"/>
      <c r="F176" s="66">
        <v>60</v>
      </c>
      <c r="G176" s="66">
        <v>300</v>
      </c>
      <c r="N176" s="27"/>
      <c r="O176" s="27"/>
    </row>
    <row r="177" spans="1:15" ht="30" customHeight="1" x14ac:dyDescent="0.25">
      <c r="A177" s="60" t="s">
        <v>212</v>
      </c>
      <c r="B177" s="60" t="s">
        <v>203</v>
      </c>
      <c r="C177" s="59" t="s">
        <v>213</v>
      </c>
      <c r="D177" s="58">
        <v>5</v>
      </c>
      <c r="E177" s="58"/>
      <c r="F177" s="66">
        <v>60</v>
      </c>
      <c r="G177" s="66">
        <v>300</v>
      </c>
      <c r="N177" s="27"/>
      <c r="O177" s="27"/>
    </row>
    <row r="178" spans="1:15" ht="30" customHeight="1" x14ac:dyDescent="0.25">
      <c r="A178" s="60" t="s">
        <v>214</v>
      </c>
      <c r="B178" s="60" t="s">
        <v>203</v>
      </c>
      <c r="C178" s="59" t="s">
        <v>215</v>
      </c>
      <c r="D178" s="58">
        <v>5</v>
      </c>
      <c r="E178" s="58"/>
      <c r="F178" s="66">
        <v>60</v>
      </c>
      <c r="G178" s="66">
        <v>300</v>
      </c>
      <c r="N178" s="27"/>
      <c r="O178" s="27"/>
    </row>
    <row r="179" spans="1:15" ht="30" customHeight="1" x14ac:dyDescent="0.25">
      <c r="A179" s="60" t="s">
        <v>216</v>
      </c>
      <c r="B179" s="60" t="s">
        <v>203</v>
      </c>
      <c r="C179" s="59" t="s">
        <v>217</v>
      </c>
      <c r="D179" s="58">
        <v>5</v>
      </c>
      <c r="E179" s="58"/>
      <c r="F179" s="66">
        <v>60</v>
      </c>
      <c r="G179" s="66">
        <v>300</v>
      </c>
      <c r="N179" s="27"/>
      <c r="O179" s="27"/>
    </row>
    <row r="180" spans="1:15" ht="30" customHeight="1" x14ac:dyDescent="0.25">
      <c r="A180" s="60" t="s">
        <v>218</v>
      </c>
      <c r="B180" s="60" t="s">
        <v>203</v>
      </c>
      <c r="C180" s="59" t="s">
        <v>219</v>
      </c>
      <c r="D180" s="58">
        <v>10</v>
      </c>
      <c r="E180" s="58"/>
      <c r="F180" s="66">
        <v>60</v>
      </c>
      <c r="G180" s="66">
        <v>600</v>
      </c>
      <c r="N180" s="27"/>
      <c r="O180" s="27"/>
    </row>
    <row r="181" spans="1:15" ht="30" customHeight="1" x14ac:dyDescent="0.25">
      <c r="A181" s="60" t="s">
        <v>220</v>
      </c>
      <c r="B181" s="60" t="s">
        <v>206</v>
      </c>
      <c r="C181" s="59" t="s">
        <v>221</v>
      </c>
      <c r="D181" s="58">
        <v>10</v>
      </c>
      <c r="E181" s="58"/>
      <c r="F181" s="66">
        <v>60</v>
      </c>
      <c r="G181" s="66">
        <v>600</v>
      </c>
      <c r="N181" s="27"/>
      <c r="O181" s="27"/>
    </row>
    <row r="182" spans="1:15" ht="30" customHeight="1" x14ac:dyDescent="0.25">
      <c r="A182" s="60" t="s">
        <v>222</v>
      </c>
      <c r="B182" s="60" t="s">
        <v>206</v>
      </c>
      <c r="C182" s="59" t="s">
        <v>223</v>
      </c>
      <c r="D182" s="58">
        <v>10</v>
      </c>
      <c r="E182" s="58"/>
      <c r="F182" s="66">
        <v>60</v>
      </c>
      <c r="G182" s="66">
        <v>600</v>
      </c>
      <c r="N182" s="27"/>
      <c r="O182" s="27"/>
    </row>
    <row r="183" spans="1:15" ht="30" customHeight="1" x14ac:dyDescent="0.25">
      <c r="A183" s="60" t="s">
        <v>224</v>
      </c>
      <c r="B183" s="60" t="s">
        <v>206</v>
      </c>
      <c r="C183" s="59" t="s">
        <v>225</v>
      </c>
      <c r="D183" s="58">
        <v>10</v>
      </c>
      <c r="E183" s="58"/>
      <c r="F183" s="66">
        <v>60</v>
      </c>
      <c r="G183" s="66">
        <v>600</v>
      </c>
      <c r="N183" s="27"/>
      <c r="O183" s="27"/>
    </row>
    <row r="184" spans="1:15" ht="30" customHeight="1" x14ac:dyDescent="0.25">
      <c r="A184" s="60" t="s">
        <v>226</v>
      </c>
      <c r="B184" s="60" t="s">
        <v>206</v>
      </c>
      <c r="C184" s="59" t="s">
        <v>227</v>
      </c>
      <c r="D184" s="58">
        <v>5</v>
      </c>
      <c r="E184" s="58"/>
      <c r="F184" s="66">
        <v>60</v>
      </c>
      <c r="G184" s="66">
        <v>300</v>
      </c>
      <c r="N184" s="27"/>
      <c r="O184" s="27"/>
    </row>
    <row r="185" spans="1:15" ht="30" customHeight="1" x14ac:dyDescent="0.25">
      <c r="A185" s="60" t="s">
        <v>228</v>
      </c>
      <c r="B185" s="60" t="s">
        <v>206</v>
      </c>
      <c r="C185" s="59" t="s">
        <v>229</v>
      </c>
      <c r="D185" s="58">
        <v>5</v>
      </c>
      <c r="E185" s="58"/>
      <c r="F185" s="66">
        <v>60</v>
      </c>
      <c r="G185" s="66">
        <v>300</v>
      </c>
      <c r="N185" s="27"/>
      <c r="O185" s="27"/>
    </row>
    <row r="186" spans="1:15" ht="30" customHeight="1" x14ac:dyDescent="0.25">
      <c r="A186" s="60">
        <v>185766</v>
      </c>
      <c r="B186" s="63" t="s">
        <v>630</v>
      </c>
      <c r="C186" s="59" t="s">
        <v>230</v>
      </c>
      <c r="D186" s="58">
        <v>3</v>
      </c>
      <c r="E186" s="58"/>
      <c r="F186" s="66">
        <v>14.399999999999991</v>
      </c>
      <c r="G186" s="66">
        <v>43.199999999999974</v>
      </c>
      <c r="N186" s="27"/>
      <c r="O186" s="27"/>
    </row>
    <row r="187" spans="1:15" ht="30" customHeight="1" x14ac:dyDescent="0.25">
      <c r="A187" s="60">
        <v>185769</v>
      </c>
      <c r="B187" s="60" t="s">
        <v>231</v>
      </c>
      <c r="C187" s="59" t="s">
        <v>232</v>
      </c>
      <c r="D187" s="58">
        <v>2</v>
      </c>
      <c r="E187" s="58"/>
      <c r="F187" s="66">
        <v>14.399999999999991</v>
      </c>
      <c r="G187" s="66">
        <v>28.799999999999983</v>
      </c>
      <c r="N187" s="27"/>
      <c r="O187" s="27"/>
    </row>
    <row r="188" spans="1:15" ht="30" customHeight="1" x14ac:dyDescent="0.25">
      <c r="A188" s="60">
        <v>185770</v>
      </c>
      <c r="B188" s="60" t="s">
        <v>233</v>
      </c>
      <c r="C188" s="59" t="s">
        <v>234</v>
      </c>
      <c r="D188" s="58">
        <v>3</v>
      </c>
      <c r="E188" s="58"/>
      <c r="F188" s="66">
        <v>14.399999999999991</v>
      </c>
      <c r="G188" s="66">
        <v>43.199999999999974</v>
      </c>
      <c r="N188" s="27"/>
      <c r="O188" s="27"/>
    </row>
    <row r="189" spans="1:15" ht="30" customHeight="1" x14ac:dyDescent="0.25">
      <c r="A189" s="60">
        <v>185771</v>
      </c>
      <c r="B189" s="60" t="s">
        <v>235</v>
      </c>
      <c r="C189" s="59" t="s">
        <v>236</v>
      </c>
      <c r="D189" s="58">
        <v>2</v>
      </c>
      <c r="E189" s="58"/>
      <c r="F189" s="66">
        <v>14.399999999999991</v>
      </c>
      <c r="G189" s="66">
        <v>28.799999999999983</v>
      </c>
      <c r="N189" s="27"/>
      <c r="O189" s="27"/>
    </row>
    <row r="190" spans="1:15" ht="30" customHeight="1" x14ac:dyDescent="0.25">
      <c r="A190" s="60" t="s">
        <v>463</v>
      </c>
      <c r="B190" s="63">
        <v>190703480</v>
      </c>
      <c r="C190" s="59" t="s">
        <v>464</v>
      </c>
      <c r="D190" s="58">
        <v>1</v>
      </c>
      <c r="E190" s="58"/>
      <c r="F190" s="66">
        <v>480</v>
      </c>
      <c r="G190" s="66">
        <v>480</v>
      </c>
      <c r="N190" s="27"/>
      <c r="O190" s="27"/>
    </row>
    <row r="191" spans="1:15" ht="30" customHeight="1" x14ac:dyDescent="0.25">
      <c r="A191" s="60" t="s">
        <v>465</v>
      </c>
      <c r="B191" s="63">
        <v>190703480</v>
      </c>
      <c r="C191" s="59" t="s">
        <v>466</v>
      </c>
      <c r="D191" s="58">
        <v>1</v>
      </c>
      <c r="E191" s="58"/>
      <c r="F191" s="66">
        <v>480</v>
      </c>
      <c r="G191" s="66">
        <v>480</v>
      </c>
      <c r="N191" s="27"/>
      <c r="O191" s="27"/>
    </row>
    <row r="192" spans="1:15" ht="30" customHeight="1" x14ac:dyDescent="0.25">
      <c r="A192" s="60" t="s">
        <v>467</v>
      </c>
      <c r="B192" s="63">
        <v>190703480</v>
      </c>
      <c r="C192" s="59" t="s">
        <v>468</v>
      </c>
      <c r="D192" s="58">
        <v>1</v>
      </c>
      <c r="E192" s="58"/>
      <c r="F192" s="66">
        <v>480</v>
      </c>
      <c r="G192" s="66">
        <v>480</v>
      </c>
      <c r="N192" s="27"/>
      <c r="O192" s="27"/>
    </row>
    <row r="193" spans="1:15" ht="30" customHeight="1" x14ac:dyDescent="0.25">
      <c r="A193" s="60" t="s">
        <v>469</v>
      </c>
      <c r="B193" s="63">
        <v>190703480</v>
      </c>
      <c r="C193" s="59" t="s">
        <v>470</v>
      </c>
      <c r="D193" s="58">
        <v>1</v>
      </c>
      <c r="E193" s="58"/>
      <c r="F193" s="66">
        <v>480</v>
      </c>
      <c r="G193" s="66">
        <v>480</v>
      </c>
      <c r="N193" s="27"/>
      <c r="O193" s="27"/>
    </row>
    <row r="194" spans="1:15" ht="30" customHeight="1" x14ac:dyDescent="0.25">
      <c r="A194" s="60" t="s">
        <v>471</v>
      </c>
      <c r="B194" s="63">
        <v>190703480</v>
      </c>
      <c r="C194" s="59" t="s">
        <v>472</v>
      </c>
      <c r="D194" s="58">
        <v>1</v>
      </c>
      <c r="E194" s="58"/>
      <c r="F194" s="66">
        <v>480</v>
      </c>
      <c r="G194" s="66">
        <v>480</v>
      </c>
      <c r="N194" s="27"/>
      <c r="O194" s="27"/>
    </row>
    <row r="195" spans="1:15" ht="30" customHeight="1" x14ac:dyDescent="0.25">
      <c r="A195" s="60" t="s">
        <v>473</v>
      </c>
      <c r="B195" s="63">
        <v>190703480</v>
      </c>
      <c r="C195" s="59" t="s">
        <v>474</v>
      </c>
      <c r="D195" s="58">
        <v>1</v>
      </c>
      <c r="E195" s="58"/>
      <c r="F195" s="66">
        <v>480</v>
      </c>
      <c r="G195" s="66">
        <v>480</v>
      </c>
      <c r="N195" s="27"/>
      <c r="O195" s="27"/>
    </row>
    <row r="196" spans="1:15" ht="30" customHeight="1" x14ac:dyDescent="0.25">
      <c r="A196" s="60" t="s">
        <v>475</v>
      </c>
      <c r="B196" s="63">
        <v>190703480</v>
      </c>
      <c r="C196" s="59" t="s">
        <v>476</v>
      </c>
      <c r="D196" s="58">
        <v>1</v>
      </c>
      <c r="E196" s="58"/>
      <c r="F196" s="66">
        <v>480</v>
      </c>
      <c r="G196" s="66">
        <v>480</v>
      </c>
      <c r="N196" s="27"/>
      <c r="O196" s="27"/>
    </row>
    <row r="197" spans="1:15" ht="30" customHeight="1" x14ac:dyDescent="0.25">
      <c r="A197" s="59" t="s">
        <v>491</v>
      </c>
      <c r="B197" s="62">
        <v>190704053</v>
      </c>
      <c r="C197" s="61" t="s">
        <v>477</v>
      </c>
      <c r="D197" s="58">
        <v>1</v>
      </c>
      <c r="E197" s="57"/>
      <c r="F197" s="66">
        <v>560</v>
      </c>
      <c r="G197" s="66">
        <v>560</v>
      </c>
      <c r="N197" s="27"/>
      <c r="O197" s="27"/>
    </row>
    <row r="198" spans="1:15" ht="30" customHeight="1" x14ac:dyDescent="0.25">
      <c r="A198" s="59" t="s">
        <v>492</v>
      </c>
      <c r="B198" s="62">
        <v>190704052</v>
      </c>
      <c r="C198" s="61" t="s">
        <v>478</v>
      </c>
      <c r="D198" s="58">
        <v>1</v>
      </c>
      <c r="E198" s="57"/>
      <c r="F198" s="66">
        <v>560</v>
      </c>
      <c r="G198" s="66">
        <v>560</v>
      </c>
      <c r="N198" s="27"/>
      <c r="O198" s="27"/>
    </row>
    <row r="199" spans="1:15" ht="30" customHeight="1" x14ac:dyDescent="0.25">
      <c r="A199" s="59" t="s">
        <v>493</v>
      </c>
      <c r="B199" s="62">
        <v>190704051</v>
      </c>
      <c r="C199" s="61" t="s">
        <v>479</v>
      </c>
      <c r="D199" s="58">
        <v>1</v>
      </c>
      <c r="E199" s="57"/>
      <c r="F199" s="66">
        <v>560</v>
      </c>
      <c r="G199" s="66">
        <v>560</v>
      </c>
      <c r="N199" s="27"/>
      <c r="O199" s="27"/>
    </row>
    <row r="200" spans="1:15" ht="30" customHeight="1" x14ac:dyDescent="0.25">
      <c r="A200" s="59" t="s">
        <v>494</v>
      </c>
      <c r="B200" s="62">
        <v>190704055</v>
      </c>
      <c r="C200" s="61" t="s">
        <v>480</v>
      </c>
      <c r="D200" s="58">
        <v>1</v>
      </c>
      <c r="E200" s="57"/>
      <c r="F200" s="66">
        <v>560</v>
      </c>
      <c r="G200" s="66">
        <v>560</v>
      </c>
      <c r="N200" s="27"/>
      <c r="O200" s="27"/>
    </row>
    <row r="201" spans="1:15" ht="30" customHeight="1" x14ac:dyDescent="0.25">
      <c r="A201" s="59" t="s">
        <v>495</v>
      </c>
      <c r="B201" s="62">
        <v>190704052</v>
      </c>
      <c r="C201" s="61" t="s">
        <v>481</v>
      </c>
      <c r="D201" s="58">
        <v>1</v>
      </c>
      <c r="E201" s="57"/>
      <c r="F201" s="66">
        <v>560</v>
      </c>
      <c r="G201" s="66">
        <v>560</v>
      </c>
      <c r="N201" s="27"/>
      <c r="O201" s="27"/>
    </row>
    <row r="202" spans="1:15" ht="30" customHeight="1" x14ac:dyDescent="0.25">
      <c r="A202" s="59" t="s">
        <v>496</v>
      </c>
      <c r="B202" s="63">
        <v>17044255</v>
      </c>
      <c r="C202" s="61" t="s">
        <v>482</v>
      </c>
      <c r="D202" s="58">
        <v>1</v>
      </c>
      <c r="E202" s="57"/>
      <c r="F202" s="66">
        <v>900</v>
      </c>
      <c r="G202" s="66">
        <v>900</v>
      </c>
      <c r="N202" s="27"/>
      <c r="O202" s="27"/>
    </row>
    <row r="203" spans="1:15" ht="30" customHeight="1" x14ac:dyDescent="0.25">
      <c r="A203" s="59" t="s">
        <v>497</v>
      </c>
      <c r="B203" s="63">
        <v>19044009</v>
      </c>
      <c r="C203" s="61" t="s">
        <v>483</v>
      </c>
      <c r="D203" s="58">
        <v>1</v>
      </c>
      <c r="E203" s="57"/>
      <c r="F203" s="66">
        <v>900</v>
      </c>
      <c r="G203" s="66">
        <v>900</v>
      </c>
      <c r="N203" s="27"/>
      <c r="O203" s="27"/>
    </row>
    <row r="204" spans="1:15" ht="30" customHeight="1" x14ac:dyDescent="0.25">
      <c r="A204" s="59" t="s">
        <v>498</v>
      </c>
      <c r="B204" s="63">
        <v>20014001</v>
      </c>
      <c r="C204" s="61" t="s">
        <v>484</v>
      </c>
      <c r="D204" s="58">
        <v>1</v>
      </c>
      <c r="E204" s="57"/>
      <c r="F204" s="66">
        <v>900</v>
      </c>
      <c r="G204" s="66">
        <v>900</v>
      </c>
      <c r="N204" s="27"/>
      <c r="O204" s="27"/>
    </row>
    <row r="205" spans="1:15" ht="30" customHeight="1" x14ac:dyDescent="0.25">
      <c r="A205" s="59" t="s">
        <v>499</v>
      </c>
      <c r="B205" s="63">
        <v>19044025</v>
      </c>
      <c r="C205" s="61" t="s">
        <v>485</v>
      </c>
      <c r="D205" s="58">
        <v>1</v>
      </c>
      <c r="E205" s="57"/>
      <c r="F205" s="66">
        <v>900</v>
      </c>
      <c r="G205" s="66">
        <v>900</v>
      </c>
      <c r="N205" s="27"/>
      <c r="O205" s="27"/>
    </row>
    <row r="206" spans="1:15" ht="30" customHeight="1" x14ac:dyDescent="0.25">
      <c r="A206" s="59" t="s">
        <v>500</v>
      </c>
      <c r="B206" s="63">
        <v>17124065</v>
      </c>
      <c r="C206" s="61" t="s">
        <v>486</v>
      </c>
      <c r="D206" s="58">
        <v>1</v>
      </c>
      <c r="E206" s="57"/>
      <c r="F206" s="66">
        <v>900</v>
      </c>
      <c r="G206" s="66">
        <v>900</v>
      </c>
      <c r="N206" s="27"/>
      <c r="O206" s="27"/>
    </row>
    <row r="207" spans="1:15" ht="30" customHeight="1" x14ac:dyDescent="0.25">
      <c r="A207" s="59" t="s">
        <v>501</v>
      </c>
      <c r="B207" s="63">
        <v>19044006</v>
      </c>
      <c r="C207" s="61" t="s">
        <v>487</v>
      </c>
      <c r="D207" s="58">
        <v>1</v>
      </c>
      <c r="E207" s="57"/>
      <c r="F207" s="66">
        <v>900</v>
      </c>
      <c r="G207" s="66">
        <v>900</v>
      </c>
      <c r="N207" s="27"/>
      <c r="O207" s="27"/>
    </row>
    <row r="208" spans="1:15" ht="30" customHeight="1" x14ac:dyDescent="0.25">
      <c r="A208" s="59" t="s">
        <v>502</v>
      </c>
      <c r="B208" s="63">
        <v>19044007</v>
      </c>
      <c r="C208" s="61" t="s">
        <v>488</v>
      </c>
      <c r="D208" s="58">
        <v>1</v>
      </c>
      <c r="E208" s="57"/>
      <c r="F208" s="66">
        <v>900</v>
      </c>
      <c r="G208" s="66">
        <v>900</v>
      </c>
      <c r="N208" s="27"/>
      <c r="O208" s="27"/>
    </row>
    <row r="209" spans="1:15" ht="30" customHeight="1" x14ac:dyDescent="0.25">
      <c r="A209" s="59" t="s">
        <v>503</v>
      </c>
      <c r="B209" s="63">
        <v>17124068</v>
      </c>
      <c r="C209" s="61" t="s">
        <v>489</v>
      </c>
      <c r="D209" s="58">
        <v>1</v>
      </c>
      <c r="E209" s="57"/>
      <c r="F209" s="66">
        <v>900</v>
      </c>
      <c r="G209" s="66">
        <v>900</v>
      </c>
      <c r="N209" s="27"/>
      <c r="O209" s="27"/>
    </row>
    <row r="210" spans="1:15" ht="30" customHeight="1" x14ac:dyDescent="0.25">
      <c r="A210" s="59" t="s">
        <v>504</v>
      </c>
      <c r="B210" s="63">
        <v>1401631</v>
      </c>
      <c r="C210" s="61" t="s">
        <v>490</v>
      </c>
      <c r="D210" s="58">
        <v>1</v>
      </c>
      <c r="E210" s="57"/>
      <c r="F210" s="66">
        <v>900</v>
      </c>
      <c r="G210" s="66">
        <v>900</v>
      </c>
      <c r="N210" s="27"/>
      <c r="O210" s="27"/>
    </row>
    <row r="211" spans="1:15" ht="30" customHeight="1" x14ac:dyDescent="0.25">
      <c r="A211" s="60" t="s">
        <v>631</v>
      </c>
      <c r="B211" s="60" t="s">
        <v>631</v>
      </c>
      <c r="C211" s="61" t="s">
        <v>624</v>
      </c>
      <c r="D211" s="58">
        <v>2</v>
      </c>
      <c r="E211" s="57"/>
      <c r="F211" s="66">
        <v>600</v>
      </c>
      <c r="G211" s="66">
        <f>D211*F211</f>
        <v>1200</v>
      </c>
      <c r="N211" s="27"/>
      <c r="O211" s="27"/>
    </row>
    <row r="212" spans="1:15" ht="30" customHeight="1" x14ac:dyDescent="0.25">
      <c r="A212" s="59" t="s">
        <v>72</v>
      </c>
      <c r="B212" s="60" t="s">
        <v>73</v>
      </c>
      <c r="C212" s="61" t="s">
        <v>74</v>
      </c>
      <c r="D212" s="58">
        <v>1</v>
      </c>
      <c r="E212" s="57"/>
      <c r="F212" s="66">
        <v>900</v>
      </c>
      <c r="G212" s="66">
        <v>900</v>
      </c>
      <c r="N212" s="27"/>
      <c r="O212" s="27"/>
    </row>
    <row r="213" spans="1:15" ht="30" customHeight="1" x14ac:dyDescent="0.25">
      <c r="A213" s="59" t="s">
        <v>75</v>
      </c>
      <c r="B213" s="60" t="s">
        <v>76</v>
      </c>
      <c r="C213" s="61" t="s">
        <v>77</v>
      </c>
      <c r="D213" s="58">
        <v>1</v>
      </c>
      <c r="E213" s="57"/>
      <c r="F213" s="66">
        <v>900</v>
      </c>
      <c r="G213" s="66">
        <v>900</v>
      </c>
      <c r="N213" s="27"/>
      <c r="O213" s="27"/>
    </row>
    <row r="214" spans="1:15" ht="30" customHeight="1" x14ac:dyDescent="0.25">
      <c r="A214" s="59" t="s">
        <v>78</v>
      </c>
      <c r="B214" s="60" t="s">
        <v>79</v>
      </c>
      <c r="C214" s="61" t="s">
        <v>80</v>
      </c>
      <c r="D214" s="58">
        <v>1</v>
      </c>
      <c r="E214" s="57"/>
      <c r="F214" s="66">
        <v>900</v>
      </c>
      <c r="G214" s="66">
        <v>900</v>
      </c>
      <c r="N214" s="27"/>
      <c r="O214" s="27"/>
    </row>
    <row r="215" spans="1:15" ht="30" customHeight="1" x14ac:dyDescent="0.25">
      <c r="A215" s="59" t="s">
        <v>81</v>
      </c>
      <c r="B215" s="60" t="s">
        <v>82</v>
      </c>
      <c r="C215" s="61" t="s">
        <v>83</v>
      </c>
      <c r="D215" s="58">
        <v>1</v>
      </c>
      <c r="E215" s="57"/>
      <c r="F215" s="66">
        <v>900</v>
      </c>
      <c r="G215" s="66">
        <v>900</v>
      </c>
      <c r="N215" s="27"/>
      <c r="O215" s="27"/>
    </row>
    <row r="216" spans="1:15" ht="30" customHeight="1" x14ac:dyDescent="0.25">
      <c r="A216" s="59" t="s">
        <v>84</v>
      </c>
      <c r="B216" s="60" t="s">
        <v>85</v>
      </c>
      <c r="C216" s="61" t="s">
        <v>86</v>
      </c>
      <c r="D216" s="58">
        <v>1</v>
      </c>
      <c r="E216" s="57"/>
      <c r="F216" s="66">
        <v>900</v>
      </c>
      <c r="G216" s="66">
        <v>900</v>
      </c>
      <c r="N216" s="27"/>
      <c r="O216" s="27"/>
    </row>
    <row r="217" spans="1:15" ht="30" customHeight="1" x14ac:dyDescent="0.25">
      <c r="A217" s="59" t="s">
        <v>87</v>
      </c>
      <c r="B217" s="60" t="s">
        <v>88</v>
      </c>
      <c r="C217" s="61" t="s">
        <v>89</v>
      </c>
      <c r="D217" s="58">
        <v>1</v>
      </c>
      <c r="E217" s="57"/>
      <c r="F217" s="66">
        <v>900</v>
      </c>
      <c r="G217" s="66">
        <v>900</v>
      </c>
      <c r="N217" s="27"/>
      <c r="O217" s="27"/>
    </row>
    <row r="218" spans="1:15" ht="30" customHeight="1" x14ac:dyDescent="0.25">
      <c r="A218" s="59" t="s">
        <v>90</v>
      </c>
      <c r="B218" s="60" t="s">
        <v>91</v>
      </c>
      <c r="C218" s="61" t="s">
        <v>92</v>
      </c>
      <c r="D218" s="58">
        <v>1</v>
      </c>
      <c r="E218" s="57"/>
      <c r="F218" s="66">
        <v>900</v>
      </c>
      <c r="G218" s="66">
        <v>900</v>
      </c>
      <c r="N218" s="27"/>
      <c r="O218" s="27"/>
    </row>
    <row r="219" spans="1:15" ht="30" customHeight="1" x14ac:dyDescent="0.25">
      <c r="A219" s="59" t="s">
        <v>93</v>
      </c>
      <c r="B219" s="60" t="s">
        <v>94</v>
      </c>
      <c r="C219" s="61" t="s">
        <v>95</v>
      </c>
      <c r="D219" s="58">
        <v>1</v>
      </c>
      <c r="E219" s="57"/>
      <c r="F219" s="66">
        <v>900</v>
      </c>
      <c r="G219" s="66">
        <v>900</v>
      </c>
      <c r="N219" s="27"/>
      <c r="O219" s="27"/>
    </row>
    <row r="220" spans="1:15" ht="30" customHeight="1" x14ac:dyDescent="0.25">
      <c r="A220" s="59" t="s">
        <v>96</v>
      </c>
      <c r="B220" s="60" t="s">
        <v>97</v>
      </c>
      <c r="C220" s="61" t="s">
        <v>98</v>
      </c>
      <c r="D220" s="58">
        <v>1</v>
      </c>
      <c r="E220" s="57"/>
      <c r="F220" s="66">
        <v>900</v>
      </c>
      <c r="G220" s="66">
        <v>900</v>
      </c>
      <c r="N220" s="27"/>
      <c r="O220" s="27"/>
    </row>
    <row r="221" spans="1:15" ht="30" customHeight="1" x14ac:dyDescent="0.25">
      <c r="A221" s="59" t="s">
        <v>99</v>
      </c>
      <c r="B221" s="60" t="s">
        <v>100</v>
      </c>
      <c r="C221" s="61" t="s">
        <v>101</v>
      </c>
      <c r="D221" s="58">
        <v>1</v>
      </c>
      <c r="E221" s="57"/>
      <c r="F221" s="66">
        <v>900</v>
      </c>
      <c r="G221" s="66">
        <v>900</v>
      </c>
      <c r="N221" s="27"/>
      <c r="O221" s="27"/>
    </row>
    <row r="222" spans="1:15" ht="30" customHeight="1" x14ac:dyDescent="0.25">
      <c r="A222" s="59" t="s">
        <v>102</v>
      </c>
      <c r="B222" s="60" t="s">
        <v>103</v>
      </c>
      <c r="C222" s="61" t="s">
        <v>104</v>
      </c>
      <c r="D222" s="58">
        <v>1</v>
      </c>
      <c r="E222" s="57"/>
      <c r="F222" s="66">
        <v>900</v>
      </c>
      <c r="G222" s="66">
        <v>900</v>
      </c>
      <c r="N222" s="27"/>
      <c r="O222" s="27"/>
    </row>
    <row r="223" spans="1:15" ht="30" customHeight="1" x14ac:dyDescent="0.25">
      <c r="A223" s="59" t="s">
        <v>105</v>
      </c>
      <c r="B223" s="60" t="s">
        <v>106</v>
      </c>
      <c r="C223" s="61" t="s">
        <v>107</v>
      </c>
      <c r="D223" s="58">
        <v>1</v>
      </c>
      <c r="E223" s="57"/>
      <c r="F223" s="66">
        <v>900</v>
      </c>
      <c r="G223" s="66">
        <v>900</v>
      </c>
      <c r="N223" s="27"/>
      <c r="O223" s="27"/>
    </row>
    <row r="224" spans="1:15" ht="30" customHeight="1" x14ac:dyDescent="0.25">
      <c r="A224" s="59" t="s">
        <v>108</v>
      </c>
      <c r="B224" s="60" t="s">
        <v>109</v>
      </c>
      <c r="C224" s="61" t="s">
        <v>110</v>
      </c>
      <c r="D224" s="58">
        <v>1</v>
      </c>
      <c r="E224" s="57"/>
      <c r="F224" s="66">
        <v>900</v>
      </c>
      <c r="G224" s="66">
        <v>900</v>
      </c>
      <c r="N224" s="27"/>
      <c r="O224" s="27"/>
    </row>
    <row r="225" spans="1:15" ht="30" customHeight="1" x14ac:dyDescent="0.25">
      <c r="A225" s="59" t="s">
        <v>111</v>
      </c>
      <c r="B225" s="60" t="s">
        <v>112</v>
      </c>
      <c r="C225" s="61" t="s">
        <v>113</v>
      </c>
      <c r="D225" s="58">
        <v>1</v>
      </c>
      <c r="E225" s="57"/>
      <c r="F225" s="66">
        <v>900</v>
      </c>
      <c r="G225" s="66">
        <v>900</v>
      </c>
      <c r="N225" s="27"/>
      <c r="O225" s="27"/>
    </row>
    <row r="226" spans="1:15" ht="30" customHeight="1" x14ac:dyDescent="0.25">
      <c r="A226" s="59" t="s">
        <v>114</v>
      </c>
      <c r="B226" s="60" t="s">
        <v>115</v>
      </c>
      <c r="C226" s="61" t="s">
        <v>116</v>
      </c>
      <c r="D226" s="58">
        <v>1</v>
      </c>
      <c r="E226" s="57"/>
      <c r="F226" s="66">
        <v>900</v>
      </c>
      <c r="G226" s="66">
        <v>900</v>
      </c>
      <c r="N226" s="27"/>
      <c r="O226" s="27"/>
    </row>
    <row r="227" spans="1:15" ht="30" customHeight="1" x14ac:dyDescent="0.25">
      <c r="A227" s="59" t="s">
        <v>117</v>
      </c>
      <c r="B227" s="60" t="s">
        <v>118</v>
      </c>
      <c r="C227" s="61" t="s">
        <v>119</v>
      </c>
      <c r="D227" s="58">
        <v>1</v>
      </c>
      <c r="E227" s="57"/>
      <c r="F227" s="66">
        <v>900</v>
      </c>
      <c r="G227" s="66">
        <v>900</v>
      </c>
      <c r="N227" s="27"/>
      <c r="O227" s="27"/>
    </row>
    <row r="228" spans="1:15" ht="30" customHeight="1" x14ac:dyDescent="0.25">
      <c r="A228" s="59" t="s">
        <v>120</v>
      </c>
      <c r="B228" s="60" t="s">
        <v>121</v>
      </c>
      <c r="C228" s="61" t="s">
        <v>122</v>
      </c>
      <c r="D228" s="58">
        <v>1</v>
      </c>
      <c r="E228" s="57"/>
      <c r="F228" s="66">
        <v>900</v>
      </c>
      <c r="G228" s="66">
        <v>900</v>
      </c>
      <c r="N228" s="27"/>
      <c r="O228" s="27"/>
    </row>
    <row r="229" spans="1:15" ht="30" customHeight="1" x14ac:dyDescent="0.25">
      <c r="A229" s="59" t="s">
        <v>123</v>
      </c>
      <c r="B229" s="60" t="s">
        <v>124</v>
      </c>
      <c r="C229" s="61" t="s">
        <v>125</v>
      </c>
      <c r="D229" s="58">
        <v>1</v>
      </c>
      <c r="E229" s="57"/>
      <c r="F229" s="66">
        <v>900</v>
      </c>
      <c r="G229" s="66">
        <v>900</v>
      </c>
      <c r="N229" s="27"/>
      <c r="O229" s="27"/>
    </row>
    <row r="230" spans="1:15" ht="30" customHeight="1" x14ac:dyDescent="0.25">
      <c r="A230" s="59" t="s">
        <v>126</v>
      </c>
      <c r="B230" s="60" t="s">
        <v>127</v>
      </c>
      <c r="C230" s="61" t="s">
        <v>128</v>
      </c>
      <c r="D230" s="58">
        <v>1</v>
      </c>
      <c r="E230" s="57"/>
      <c r="F230" s="66">
        <v>900</v>
      </c>
      <c r="G230" s="66">
        <v>900</v>
      </c>
      <c r="N230" s="27"/>
      <c r="O230" s="27"/>
    </row>
    <row r="231" spans="1:15" ht="30" customHeight="1" x14ac:dyDescent="0.25">
      <c r="A231" s="59" t="s">
        <v>129</v>
      </c>
      <c r="B231" s="60" t="s">
        <v>130</v>
      </c>
      <c r="C231" s="61" t="s">
        <v>131</v>
      </c>
      <c r="D231" s="58">
        <v>1</v>
      </c>
      <c r="E231" s="57"/>
      <c r="F231" s="66">
        <v>900</v>
      </c>
      <c r="G231" s="66">
        <v>900</v>
      </c>
      <c r="N231" s="27"/>
      <c r="O231" s="27"/>
    </row>
    <row r="232" spans="1:15" ht="30" customHeight="1" x14ac:dyDescent="0.25">
      <c r="A232" s="59" t="s">
        <v>132</v>
      </c>
      <c r="B232" s="60" t="s">
        <v>133</v>
      </c>
      <c r="C232" s="61" t="s">
        <v>134</v>
      </c>
      <c r="D232" s="58">
        <v>1</v>
      </c>
      <c r="E232" s="57"/>
      <c r="F232" s="66">
        <v>900</v>
      </c>
      <c r="G232" s="66">
        <v>900</v>
      </c>
      <c r="N232" s="27"/>
      <c r="O232" s="27"/>
    </row>
    <row r="233" spans="1:15" ht="30" customHeight="1" x14ac:dyDescent="0.25">
      <c r="A233" s="59" t="s">
        <v>135</v>
      </c>
      <c r="B233" s="60" t="s">
        <v>136</v>
      </c>
      <c r="C233" s="61" t="s">
        <v>137</v>
      </c>
      <c r="D233" s="58">
        <v>1</v>
      </c>
      <c r="E233" s="57"/>
      <c r="F233" s="66">
        <v>900</v>
      </c>
      <c r="G233" s="66">
        <v>900</v>
      </c>
      <c r="N233" s="27"/>
      <c r="O233" s="27"/>
    </row>
    <row r="234" spans="1:15" ht="30" customHeight="1" x14ac:dyDescent="0.25">
      <c r="A234" s="59" t="s">
        <v>138</v>
      </c>
      <c r="B234" s="60" t="s">
        <v>139</v>
      </c>
      <c r="C234" s="61" t="s">
        <v>140</v>
      </c>
      <c r="D234" s="58">
        <v>1</v>
      </c>
      <c r="E234" s="57"/>
      <c r="F234" s="66">
        <v>900</v>
      </c>
      <c r="G234" s="66">
        <v>900</v>
      </c>
      <c r="N234" s="27"/>
      <c r="O234" s="27"/>
    </row>
    <row r="235" spans="1:15" ht="30" customHeight="1" x14ac:dyDescent="0.25">
      <c r="A235" s="59" t="s">
        <v>141</v>
      </c>
      <c r="B235" s="60" t="s">
        <v>142</v>
      </c>
      <c r="C235" s="61" t="s">
        <v>143</v>
      </c>
      <c r="D235" s="58">
        <v>1</v>
      </c>
      <c r="E235" s="57"/>
      <c r="F235" s="66">
        <v>900</v>
      </c>
      <c r="G235" s="66">
        <v>900</v>
      </c>
      <c r="N235" s="27"/>
      <c r="O235" s="27"/>
    </row>
    <row r="236" spans="1:15" ht="30" customHeight="1" x14ac:dyDescent="0.25">
      <c r="A236" s="59" t="s">
        <v>144</v>
      </c>
      <c r="B236" s="60" t="s">
        <v>145</v>
      </c>
      <c r="C236" s="61" t="s">
        <v>146</v>
      </c>
      <c r="D236" s="58">
        <v>1</v>
      </c>
      <c r="E236" s="57"/>
      <c r="F236" s="66">
        <v>900</v>
      </c>
      <c r="G236" s="66">
        <v>900</v>
      </c>
      <c r="N236" s="27"/>
      <c r="O236" s="27"/>
    </row>
    <row r="237" spans="1:15" ht="30" customHeight="1" x14ac:dyDescent="0.25">
      <c r="A237" s="59" t="s">
        <v>147</v>
      </c>
      <c r="B237" s="60" t="s">
        <v>237</v>
      </c>
      <c r="C237" s="61" t="s">
        <v>148</v>
      </c>
      <c r="D237" s="58">
        <v>1</v>
      </c>
      <c r="E237" s="57"/>
      <c r="F237" s="66">
        <v>900</v>
      </c>
      <c r="G237" s="66">
        <v>900</v>
      </c>
      <c r="N237" s="27"/>
      <c r="O237" s="27"/>
    </row>
    <row r="238" spans="1:15" ht="30" customHeight="1" x14ac:dyDescent="0.25">
      <c r="A238" s="59" t="s">
        <v>149</v>
      </c>
      <c r="B238" s="60" t="s">
        <v>150</v>
      </c>
      <c r="C238" s="61" t="s">
        <v>151</v>
      </c>
      <c r="D238" s="58">
        <v>1</v>
      </c>
      <c r="E238" s="57"/>
      <c r="F238" s="66">
        <v>900</v>
      </c>
      <c r="G238" s="66">
        <v>900</v>
      </c>
      <c r="N238" s="27"/>
      <c r="O238" s="27"/>
    </row>
    <row r="239" spans="1:15" ht="30" customHeight="1" x14ac:dyDescent="0.25">
      <c r="A239" s="59" t="s">
        <v>152</v>
      </c>
      <c r="B239" s="60" t="s">
        <v>153</v>
      </c>
      <c r="C239" s="61" t="s">
        <v>154</v>
      </c>
      <c r="D239" s="58">
        <v>1</v>
      </c>
      <c r="E239" s="57"/>
      <c r="F239" s="66">
        <v>900</v>
      </c>
      <c r="G239" s="66">
        <v>900</v>
      </c>
      <c r="N239" s="27"/>
      <c r="O239" s="27"/>
    </row>
    <row r="240" spans="1:15" ht="30" customHeight="1" x14ac:dyDescent="0.25">
      <c r="A240" s="59" t="s">
        <v>155</v>
      </c>
      <c r="B240" s="60" t="s">
        <v>156</v>
      </c>
      <c r="C240" s="61" t="s">
        <v>157</v>
      </c>
      <c r="D240" s="58">
        <v>1</v>
      </c>
      <c r="E240" s="57"/>
      <c r="F240" s="66">
        <v>900</v>
      </c>
      <c r="G240" s="66">
        <v>900</v>
      </c>
      <c r="N240" s="27"/>
      <c r="O240" s="27"/>
    </row>
    <row r="241" spans="1:15" ht="30" customHeight="1" x14ac:dyDescent="0.25">
      <c r="A241" s="59" t="s">
        <v>158</v>
      </c>
      <c r="B241" s="60" t="s">
        <v>159</v>
      </c>
      <c r="C241" s="61" t="s">
        <v>160</v>
      </c>
      <c r="D241" s="58">
        <v>1</v>
      </c>
      <c r="E241" s="57"/>
      <c r="F241" s="66">
        <v>900</v>
      </c>
      <c r="G241" s="66">
        <v>900</v>
      </c>
      <c r="N241" s="27"/>
      <c r="O241" s="27"/>
    </row>
    <row r="242" spans="1:15" ht="30" customHeight="1" x14ac:dyDescent="0.25">
      <c r="A242" s="59" t="s">
        <v>161</v>
      </c>
      <c r="B242" s="60" t="s">
        <v>162</v>
      </c>
      <c r="C242" s="61" t="s">
        <v>163</v>
      </c>
      <c r="D242" s="58">
        <v>1</v>
      </c>
      <c r="E242" s="57"/>
      <c r="F242" s="66">
        <v>900</v>
      </c>
      <c r="G242" s="66">
        <v>900</v>
      </c>
      <c r="N242" s="27"/>
      <c r="O242" s="27"/>
    </row>
    <row r="243" spans="1:15" ht="30" customHeight="1" x14ac:dyDescent="0.25">
      <c r="A243" s="59" t="s">
        <v>164</v>
      </c>
      <c r="B243" s="60" t="s">
        <v>165</v>
      </c>
      <c r="C243" s="61" t="s">
        <v>166</v>
      </c>
      <c r="D243" s="58">
        <v>1</v>
      </c>
      <c r="E243" s="57"/>
      <c r="F243" s="66">
        <v>900</v>
      </c>
      <c r="G243" s="66">
        <v>900</v>
      </c>
      <c r="N243" s="27"/>
      <c r="O243" s="27"/>
    </row>
    <row r="244" spans="1:15" ht="30" customHeight="1" x14ac:dyDescent="0.25">
      <c r="A244" s="59" t="s">
        <v>167</v>
      </c>
      <c r="B244" s="60" t="s">
        <v>168</v>
      </c>
      <c r="C244" s="61" t="s">
        <v>169</v>
      </c>
      <c r="D244" s="58">
        <v>1</v>
      </c>
      <c r="E244" s="57"/>
      <c r="F244" s="66">
        <v>900</v>
      </c>
      <c r="G244" s="66">
        <v>900</v>
      </c>
      <c r="N244" s="27"/>
      <c r="O244" s="27"/>
    </row>
    <row r="245" spans="1:15" ht="30" customHeight="1" x14ac:dyDescent="0.25">
      <c r="A245" s="59" t="s">
        <v>170</v>
      </c>
      <c r="B245" s="60" t="s">
        <v>171</v>
      </c>
      <c r="C245" s="61" t="s">
        <v>172</v>
      </c>
      <c r="D245" s="58">
        <v>1</v>
      </c>
      <c r="E245" s="57"/>
      <c r="F245" s="66">
        <v>900</v>
      </c>
      <c r="G245" s="66">
        <v>900</v>
      </c>
      <c r="N245" s="27"/>
      <c r="O245" s="27"/>
    </row>
    <row r="246" spans="1:15" ht="30" customHeight="1" x14ac:dyDescent="0.25">
      <c r="A246" s="59" t="s">
        <v>173</v>
      </c>
      <c r="B246" s="60" t="s">
        <v>174</v>
      </c>
      <c r="C246" s="61" t="s">
        <v>175</v>
      </c>
      <c r="D246" s="58">
        <v>4</v>
      </c>
      <c r="E246" s="57"/>
      <c r="F246" s="66">
        <v>45</v>
      </c>
      <c r="G246" s="66">
        <f>D246*F246</f>
        <v>180</v>
      </c>
      <c r="N246" s="27"/>
      <c r="O246" s="27"/>
    </row>
    <row r="247" spans="1:15" ht="30" customHeight="1" x14ac:dyDescent="0.25">
      <c r="A247" s="59" t="s">
        <v>176</v>
      </c>
      <c r="B247" s="60" t="s">
        <v>177</v>
      </c>
      <c r="C247" s="61" t="s">
        <v>178</v>
      </c>
      <c r="D247" s="58">
        <v>4</v>
      </c>
      <c r="E247" s="57"/>
      <c r="F247" s="66">
        <v>45</v>
      </c>
      <c r="G247" s="66">
        <f t="shared" ref="G247:G350" si="6">D247*F247</f>
        <v>180</v>
      </c>
      <c r="N247" s="27"/>
      <c r="O247" s="27"/>
    </row>
    <row r="248" spans="1:15" ht="30" customHeight="1" x14ac:dyDescent="0.25">
      <c r="A248" s="59" t="s">
        <v>179</v>
      </c>
      <c r="B248" s="60" t="s">
        <v>180</v>
      </c>
      <c r="C248" s="61" t="s">
        <v>181</v>
      </c>
      <c r="D248" s="58">
        <v>4</v>
      </c>
      <c r="E248" s="57"/>
      <c r="F248" s="66">
        <v>45</v>
      </c>
      <c r="G248" s="66">
        <f t="shared" si="6"/>
        <v>180</v>
      </c>
      <c r="N248" s="27"/>
      <c r="O248" s="27"/>
    </row>
    <row r="249" spans="1:15" ht="30" customHeight="1" x14ac:dyDescent="0.25">
      <c r="A249" s="59" t="s">
        <v>182</v>
      </c>
      <c r="B249" s="60" t="s">
        <v>183</v>
      </c>
      <c r="C249" s="61" t="s">
        <v>184</v>
      </c>
      <c r="D249" s="58">
        <v>10</v>
      </c>
      <c r="E249" s="57"/>
      <c r="F249" s="66">
        <v>60</v>
      </c>
      <c r="G249" s="66">
        <f t="shared" si="6"/>
        <v>600</v>
      </c>
      <c r="N249" s="27"/>
      <c r="O249" s="27"/>
    </row>
    <row r="250" spans="1:15" ht="30" customHeight="1" x14ac:dyDescent="0.25">
      <c r="A250" s="59" t="s">
        <v>185</v>
      </c>
      <c r="B250" s="60" t="s">
        <v>183</v>
      </c>
      <c r="C250" s="61" t="s">
        <v>186</v>
      </c>
      <c r="D250" s="58">
        <v>10</v>
      </c>
      <c r="E250" s="57"/>
      <c r="F250" s="66">
        <v>60</v>
      </c>
      <c r="G250" s="66">
        <f t="shared" si="6"/>
        <v>600</v>
      </c>
      <c r="N250" s="27"/>
      <c r="O250" s="27"/>
    </row>
    <row r="251" spans="1:15" ht="30" customHeight="1" x14ac:dyDescent="0.25">
      <c r="A251" s="59" t="s">
        <v>187</v>
      </c>
      <c r="B251" s="60" t="s">
        <v>188</v>
      </c>
      <c r="C251" s="61" t="s">
        <v>189</v>
      </c>
      <c r="D251" s="58">
        <v>11</v>
      </c>
      <c r="E251" s="57"/>
      <c r="F251" s="66">
        <v>60</v>
      </c>
      <c r="G251" s="66">
        <f t="shared" si="6"/>
        <v>660</v>
      </c>
      <c r="N251" s="27"/>
      <c r="O251" s="27"/>
    </row>
    <row r="252" spans="1:15" ht="30" customHeight="1" x14ac:dyDescent="0.25">
      <c r="A252" s="59" t="s">
        <v>190</v>
      </c>
      <c r="B252" s="60" t="s">
        <v>191</v>
      </c>
      <c r="C252" s="61" t="s">
        <v>192</v>
      </c>
      <c r="D252" s="58">
        <v>15</v>
      </c>
      <c r="E252" s="57"/>
      <c r="F252" s="66">
        <v>60</v>
      </c>
      <c r="G252" s="66">
        <f t="shared" si="6"/>
        <v>900</v>
      </c>
      <c r="N252" s="27"/>
      <c r="O252" s="27"/>
    </row>
    <row r="253" spans="1:15" ht="30" customHeight="1" x14ac:dyDescent="0.25">
      <c r="A253" s="59" t="s">
        <v>193</v>
      </c>
      <c r="B253" s="60" t="s">
        <v>194</v>
      </c>
      <c r="C253" s="61" t="s">
        <v>195</v>
      </c>
      <c r="D253" s="58">
        <v>15</v>
      </c>
      <c r="E253" s="57"/>
      <c r="F253" s="66">
        <v>60</v>
      </c>
      <c r="G253" s="66">
        <f t="shared" si="6"/>
        <v>900</v>
      </c>
      <c r="N253" s="27"/>
      <c r="O253" s="27"/>
    </row>
    <row r="254" spans="1:15" ht="30" customHeight="1" x14ac:dyDescent="0.25">
      <c r="A254" s="59" t="s">
        <v>196</v>
      </c>
      <c r="B254" s="60" t="s">
        <v>197</v>
      </c>
      <c r="C254" s="61" t="s">
        <v>198</v>
      </c>
      <c r="D254" s="58">
        <v>15</v>
      </c>
      <c r="E254" s="57"/>
      <c r="F254" s="66">
        <v>60</v>
      </c>
      <c r="G254" s="66">
        <f t="shared" si="6"/>
        <v>900</v>
      </c>
      <c r="N254" s="27"/>
      <c r="O254" s="27"/>
    </row>
    <row r="255" spans="1:15" ht="30" customHeight="1" x14ac:dyDescent="0.25">
      <c r="A255" s="59" t="s">
        <v>199</v>
      </c>
      <c r="B255" s="60" t="s">
        <v>200</v>
      </c>
      <c r="C255" s="61" t="s">
        <v>201</v>
      </c>
      <c r="D255" s="58">
        <v>10</v>
      </c>
      <c r="E255" s="57"/>
      <c r="F255" s="66">
        <v>60</v>
      </c>
      <c r="G255" s="66">
        <f t="shared" si="6"/>
        <v>600</v>
      </c>
      <c r="N255" s="27"/>
      <c r="O255" s="27"/>
    </row>
    <row r="256" spans="1:15" ht="30" customHeight="1" x14ac:dyDescent="0.25">
      <c r="A256" s="59" t="s">
        <v>202</v>
      </c>
      <c r="B256" s="60" t="s">
        <v>203</v>
      </c>
      <c r="C256" s="61" t="s">
        <v>204</v>
      </c>
      <c r="D256" s="58">
        <v>5</v>
      </c>
      <c r="E256" s="57"/>
      <c r="F256" s="66">
        <v>60</v>
      </c>
      <c r="G256" s="66">
        <f t="shared" si="6"/>
        <v>300</v>
      </c>
      <c r="N256" s="27"/>
      <c r="O256" s="27"/>
    </row>
    <row r="257" spans="1:15" ht="30" customHeight="1" x14ac:dyDescent="0.25">
      <c r="A257" s="59" t="s">
        <v>205</v>
      </c>
      <c r="B257" s="60" t="s">
        <v>206</v>
      </c>
      <c r="C257" s="61" t="s">
        <v>207</v>
      </c>
      <c r="D257" s="58">
        <v>5</v>
      </c>
      <c r="E257" s="57"/>
      <c r="F257" s="66">
        <v>60</v>
      </c>
      <c r="G257" s="66">
        <f t="shared" si="6"/>
        <v>300</v>
      </c>
      <c r="N257" s="27"/>
      <c r="O257" s="27"/>
    </row>
    <row r="258" spans="1:15" ht="30" customHeight="1" x14ac:dyDescent="0.25">
      <c r="A258" s="59" t="s">
        <v>208</v>
      </c>
      <c r="B258" s="60" t="s">
        <v>203</v>
      </c>
      <c r="C258" s="61" t="s">
        <v>209</v>
      </c>
      <c r="D258" s="58">
        <v>3</v>
      </c>
      <c r="E258" s="57"/>
      <c r="F258" s="66">
        <v>60</v>
      </c>
      <c r="G258" s="66">
        <f t="shared" si="6"/>
        <v>180</v>
      </c>
      <c r="N258" s="27"/>
      <c r="O258" s="27"/>
    </row>
    <row r="259" spans="1:15" ht="30" customHeight="1" x14ac:dyDescent="0.25">
      <c r="A259" s="59" t="s">
        <v>210</v>
      </c>
      <c r="B259" s="60" t="s">
        <v>203</v>
      </c>
      <c r="C259" s="61" t="s">
        <v>211</v>
      </c>
      <c r="D259" s="58">
        <v>5</v>
      </c>
      <c r="E259" s="57"/>
      <c r="F259" s="66">
        <v>60</v>
      </c>
      <c r="G259" s="66">
        <f t="shared" si="6"/>
        <v>300</v>
      </c>
      <c r="N259" s="27"/>
      <c r="O259" s="27"/>
    </row>
    <row r="260" spans="1:15" ht="30" customHeight="1" x14ac:dyDescent="0.25">
      <c r="A260" s="59" t="s">
        <v>212</v>
      </c>
      <c r="B260" s="60" t="s">
        <v>203</v>
      </c>
      <c r="C260" s="61" t="s">
        <v>213</v>
      </c>
      <c r="D260" s="58">
        <v>5</v>
      </c>
      <c r="E260" s="57"/>
      <c r="F260" s="66">
        <v>60</v>
      </c>
      <c r="G260" s="66">
        <f t="shared" si="6"/>
        <v>300</v>
      </c>
      <c r="N260" s="27"/>
      <c r="O260" s="27"/>
    </row>
    <row r="261" spans="1:15" ht="30" customHeight="1" x14ac:dyDescent="0.25">
      <c r="A261" s="59" t="s">
        <v>214</v>
      </c>
      <c r="B261" s="60" t="s">
        <v>203</v>
      </c>
      <c r="C261" s="61" t="s">
        <v>215</v>
      </c>
      <c r="D261" s="58">
        <v>5</v>
      </c>
      <c r="E261" s="57"/>
      <c r="F261" s="66">
        <v>60</v>
      </c>
      <c r="G261" s="66">
        <f t="shared" si="6"/>
        <v>300</v>
      </c>
      <c r="N261" s="27"/>
      <c r="O261" s="27"/>
    </row>
    <row r="262" spans="1:15" ht="30" customHeight="1" x14ac:dyDescent="0.25">
      <c r="A262" s="59" t="s">
        <v>216</v>
      </c>
      <c r="B262" s="60" t="s">
        <v>203</v>
      </c>
      <c r="C262" s="61" t="s">
        <v>217</v>
      </c>
      <c r="D262" s="58">
        <v>5</v>
      </c>
      <c r="E262" s="57"/>
      <c r="F262" s="66">
        <v>60</v>
      </c>
      <c r="G262" s="66">
        <f t="shared" si="6"/>
        <v>300</v>
      </c>
      <c r="N262" s="27"/>
      <c r="O262" s="27"/>
    </row>
    <row r="263" spans="1:15" ht="30" customHeight="1" x14ac:dyDescent="0.25">
      <c r="A263" s="59" t="s">
        <v>218</v>
      </c>
      <c r="B263" s="60" t="s">
        <v>203</v>
      </c>
      <c r="C263" s="61" t="s">
        <v>219</v>
      </c>
      <c r="D263" s="58">
        <v>10</v>
      </c>
      <c r="E263" s="57"/>
      <c r="F263" s="66">
        <v>60</v>
      </c>
      <c r="G263" s="66">
        <f t="shared" si="6"/>
        <v>600</v>
      </c>
      <c r="N263" s="27"/>
      <c r="O263" s="27"/>
    </row>
    <row r="264" spans="1:15" ht="30" customHeight="1" x14ac:dyDescent="0.25">
      <c r="A264" s="59" t="s">
        <v>220</v>
      </c>
      <c r="B264" s="60" t="s">
        <v>206</v>
      </c>
      <c r="C264" s="61" t="s">
        <v>221</v>
      </c>
      <c r="D264" s="58">
        <v>10</v>
      </c>
      <c r="E264" s="57"/>
      <c r="F264" s="66">
        <v>60</v>
      </c>
      <c r="G264" s="66">
        <f t="shared" si="6"/>
        <v>600</v>
      </c>
      <c r="N264" s="27"/>
      <c r="O264" s="27"/>
    </row>
    <row r="265" spans="1:15" ht="30" customHeight="1" x14ac:dyDescent="0.25">
      <c r="A265" s="59" t="s">
        <v>222</v>
      </c>
      <c r="B265" s="60" t="s">
        <v>206</v>
      </c>
      <c r="C265" s="61" t="s">
        <v>223</v>
      </c>
      <c r="D265" s="58">
        <v>10</v>
      </c>
      <c r="E265" s="57"/>
      <c r="F265" s="66">
        <v>60</v>
      </c>
      <c r="G265" s="66">
        <f t="shared" si="6"/>
        <v>600</v>
      </c>
      <c r="N265" s="27"/>
      <c r="O265" s="27"/>
    </row>
    <row r="266" spans="1:15" ht="30" customHeight="1" x14ac:dyDescent="0.25">
      <c r="A266" s="59" t="s">
        <v>224</v>
      </c>
      <c r="B266" s="60" t="s">
        <v>206</v>
      </c>
      <c r="C266" s="61" t="s">
        <v>225</v>
      </c>
      <c r="D266" s="58">
        <v>10</v>
      </c>
      <c r="E266" s="57"/>
      <c r="F266" s="66">
        <v>60</v>
      </c>
      <c r="G266" s="66">
        <f t="shared" si="6"/>
        <v>600</v>
      </c>
      <c r="N266" s="27"/>
      <c r="O266" s="27"/>
    </row>
    <row r="267" spans="1:15" ht="30" customHeight="1" x14ac:dyDescent="0.25">
      <c r="A267" s="59" t="s">
        <v>226</v>
      </c>
      <c r="B267" s="60" t="s">
        <v>206</v>
      </c>
      <c r="C267" s="61" t="s">
        <v>227</v>
      </c>
      <c r="D267" s="58">
        <v>5</v>
      </c>
      <c r="E267" s="57"/>
      <c r="F267" s="66">
        <v>60</v>
      </c>
      <c r="G267" s="66">
        <f t="shared" si="6"/>
        <v>300</v>
      </c>
      <c r="N267" s="27"/>
      <c r="O267" s="27"/>
    </row>
    <row r="268" spans="1:15" ht="30" customHeight="1" x14ac:dyDescent="0.25">
      <c r="A268" s="59" t="s">
        <v>228</v>
      </c>
      <c r="B268" s="60" t="s">
        <v>206</v>
      </c>
      <c r="C268" s="61" t="s">
        <v>229</v>
      </c>
      <c r="D268" s="58">
        <v>5</v>
      </c>
      <c r="E268" s="57"/>
      <c r="F268" s="66">
        <v>60</v>
      </c>
      <c r="G268" s="66">
        <f t="shared" si="6"/>
        <v>300</v>
      </c>
      <c r="N268" s="27"/>
      <c r="O268" s="27"/>
    </row>
    <row r="269" spans="1:15" ht="30" customHeight="1" x14ac:dyDescent="0.25">
      <c r="A269" s="59">
        <v>185766</v>
      </c>
      <c r="B269" s="63" t="s">
        <v>630</v>
      </c>
      <c r="C269" s="61" t="s">
        <v>230</v>
      </c>
      <c r="D269" s="58">
        <v>3</v>
      </c>
      <c r="E269" s="57"/>
      <c r="F269" s="66">
        <v>14.4</v>
      </c>
      <c r="G269" s="66">
        <f t="shared" si="6"/>
        <v>43.2</v>
      </c>
      <c r="N269" s="27"/>
      <c r="O269" s="27"/>
    </row>
    <row r="270" spans="1:15" ht="30" customHeight="1" x14ac:dyDescent="0.25">
      <c r="A270" s="59">
        <v>185769</v>
      </c>
      <c r="B270" s="60" t="s">
        <v>231</v>
      </c>
      <c r="C270" s="61" t="s">
        <v>232</v>
      </c>
      <c r="D270" s="58">
        <v>2</v>
      </c>
      <c r="E270" s="57"/>
      <c r="F270" s="66">
        <v>14.4</v>
      </c>
      <c r="G270" s="66">
        <f t="shared" si="6"/>
        <v>28.8</v>
      </c>
      <c r="N270" s="27"/>
      <c r="O270" s="27"/>
    </row>
    <row r="271" spans="1:15" ht="30" customHeight="1" x14ac:dyDescent="0.25">
      <c r="A271" s="59">
        <v>185770</v>
      </c>
      <c r="B271" s="60" t="s">
        <v>233</v>
      </c>
      <c r="C271" s="61" t="s">
        <v>234</v>
      </c>
      <c r="D271" s="58">
        <v>3</v>
      </c>
      <c r="E271" s="57"/>
      <c r="F271" s="66">
        <v>14.4</v>
      </c>
      <c r="G271" s="66">
        <f t="shared" si="6"/>
        <v>43.2</v>
      </c>
      <c r="N271" s="27"/>
      <c r="O271" s="27"/>
    </row>
    <row r="272" spans="1:15" ht="30" customHeight="1" x14ac:dyDescent="0.25">
      <c r="A272" s="59">
        <v>185771</v>
      </c>
      <c r="B272" s="60" t="s">
        <v>235</v>
      </c>
      <c r="C272" s="61" t="s">
        <v>236</v>
      </c>
      <c r="D272" s="58">
        <v>2</v>
      </c>
      <c r="E272" s="57"/>
      <c r="F272" s="66">
        <v>14.4</v>
      </c>
      <c r="G272" s="66">
        <f t="shared" si="6"/>
        <v>28.8</v>
      </c>
      <c r="N272" s="27"/>
      <c r="O272" s="27"/>
    </row>
    <row r="273" spans="1:15" ht="30" customHeight="1" x14ac:dyDescent="0.25">
      <c r="A273" s="59" t="s">
        <v>505</v>
      </c>
      <c r="B273" s="60" t="s">
        <v>506</v>
      </c>
      <c r="C273" s="61" t="s">
        <v>507</v>
      </c>
      <c r="D273" s="58">
        <v>2</v>
      </c>
      <c r="E273" s="57"/>
      <c r="F273" s="66">
        <v>48</v>
      </c>
      <c r="G273" s="66">
        <f t="shared" si="6"/>
        <v>96</v>
      </c>
      <c r="N273" s="27"/>
      <c r="O273" s="27"/>
    </row>
    <row r="274" spans="1:15" ht="30" customHeight="1" x14ac:dyDescent="0.25">
      <c r="A274" s="59" t="s">
        <v>632</v>
      </c>
      <c r="B274" s="60" t="s">
        <v>633</v>
      </c>
      <c r="C274" s="61" t="s">
        <v>634</v>
      </c>
      <c r="D274" s="58">
        <v>2</v>
      </c>
      <c r="E274" s="57"/>
      <c r="F274" s="66">
        <v>700</v>
      </c>
      <c r="G274" s="66">
        <v>1400</v>
      </c>
      <c r="N274" s="27"/>
      <c r="O274" s="27"/>
    </row>
    <row r="275" spans="1:15" ht="30" customHeight="1" x14ac:dyDescent="0.25">
      <c r="A275" s="59" t="s">
        <v>635</v>
      </c>
      <c r="B275" s="60" t="s">
        <v>636</v>
      </c>
      <c r="C275" s="61" t="s">
        <v>637</v>
      </c>
      <c r="D275" s="58">
        <v>1</v>
      </c>
      <c r="E275" s="57"/>
      <c r="F275" s="66">
        <v>700</v>
      </c>
      <c r="G275" s="66">
        <v>700</v>
      </c>
      <c r="N275" s="27"/>
      <c r="O275" s="27"/>
    </row>
    <row r="276" spans="1:15" ht="30" customHeight="1" x14ac:dyDescent="0.25">
      <c r="A276" s="59" t="s">
        <v>638</v>
      </c>
      <c r="B276" s="60" t="s">
        <v>639</v>
      </c>
      <c r="C276" s="61" t="s">
        <v>640</v>
      </c>
      <c r="D276" s="58">
        <v>2</v>
      </c>
      <c r="E276" s="57"/>
      <c r="F276" s="66">
        <v>700</v>
      </c>
      <c r="G276" s="66">
        <v>1400</v>
      </c>
      <c r="N276" s="27"/>
      <c r="O276" s="27"/>
    </row>
    <row r="277" spans="1:15" ht="30" customHeight="1" x14ac:dyDescent="0.25">
      <c r="A277" s="59" t="s">
        <v>641</v>
      </c>
      <c r="B277" s="60" t="s">
        <v>642</v>
      </c>
      <c r="C277" s="61" t="s">
        <v>643</v>
      </c>
      <c r="D277" s="58">
        <v>2</v>
      </c>
      <c r="E277" s="57"/>
      <c r="F277" s="66">
        <v>700</v>
      </c>
      <c r="G277" s="66">
        <v>1400</v>
      </c>
      <c r="N277" s="27"/>
      <c r="O277" s="27"/>
    </row>
    <row r="278" spans="1:15" ht="30" customHeight="1" x14ac:dyDescent="0.25">
      <c r="A278" s="59" t="s">
        <v>644</v>
      </c>
      <c r="B278" s="60" t="s">
        <v>645</v>
      </c>
      <c r="C278" s="61" t="s">
        <v>646</v>
      </c>
      <c r="D278" s="58">
        <v>2</v>
      </c>
      <c r="E278" s="57"/>
      <c r="F278" s="66">
        <v>700</v>
      </c>
      <c r="G278" s="66">
        <v>1400</v>
      </c>
      <c r="N278" s="27"/>
      <c r="O278" s="27"/>
    </row>
    <row r="279" spans="1:15" ht="30" customHeight="1" x14ac:dyDescent="0.25">
      <c r="A279" s="59" t="s">
        <v>647</v>
      </c>
      <c r="B279" s="60" t="s">
        <v>648</v>
      </c>
      <c r="C279" s="61" t="s">
        <v>649</v>
      </c>
      <c r="D279" s="58">
        <v>1</v>
      </c>
      <c r="E279" s="57"/>
      <c r="F279" s="66">
        <v>700</v>
      </c>
      <c r="G279" s="66">
        <v>700</v>
      </c>
      <c r="N279" s="27"/>
      <c r="O279" s="27"/>
    </row>
    <row r="280" spans="1:15" ht="30" customHeight="1" x14ac:dyDescent="0.25">
      <c r="A280" s="59" t="s">
        <v>650</v>
      </c>
      <c r="B280" s="60" t="s">
        <v>651</v>
      </c>
      <c r="C280" s="61" t="s">
        <v>652</v>
      </c>
      <c r="D280" s="58">
        <v>0</v>
      </c>
      <c r="E280" s="57"/>
      <c r="F280" s="66">
        <v>700</v>
      </c>
      <c r="G280" s="66">
        <v>0</v>
      </c>
      <c r="N280" s="27"/>
      <c r="O280" s="27"/>
    </row>
    <row r="281" spans="1:15" ht="30" customHeight="1" x14ac:dyDescent="0.25">
      <c r="A281" s="59" t="s">
        <v>653</v>
      </c>
      <c r="B281" s="60" t="s">
        <v>654</v>
      </c>
      <c r="C281" s="61" t="s">
        <v>655</v>
      </c>
      <c r="D281" s="58">
        <v>1</v>
      </c>
      <c r="E281" s="57"/>
      <c r="F281" s="66">
        <v>700</v>
      </c>
      <c r="G281" s="66">
        <f t="shared" si="6"/>
        <v>700</v>
      </c>
      <c r="N281" s="27"/>
      <c r="O281" s="27"/>
    </row>
    <row r="282" spans="1:15" ht="30" customHeight="1" x14ac:dyDescent="0.25">
      <c r="A282" s="59" t="s">
        <v>656</v>
      </c>
      <c r="B282" s="60" t="s">
        <v>657</v>
      </c>
      <c r="C282" s="61" t="s">
        <v>658</v>
      </c>
      <c r="D282" s="58">
        <v>1</v>
      </c>
      <c r="E282" s="57"/>
      <c r="F282" s="66">
        <v>700</v>
      </c>
      <c r="G282" s="66">
        <f t="shared" si="6"/>
        <v>700</v>
      </c>
      <c r="N282" s="27"/>
      <c r="O282" s="27"/>
    </row>
    <row r="283" spans="1:15" ht="30" customHeight="1" x14ac:dyDescent="0.25">
      <c r="A283" s="59" t="s">
        <v>659</v>
      </c>
      <c r="B283" s="60" t="s">
        <v>660</v>
      </c>
      <c r="C283" s="61" t="s">
        <v>661</v>
      </c>
      <c r="D283" s="58">
        <v>1</v>
      </c>
      <c r="E283" s="57"/>
      <c r="F283" s="66">
        <v>700</v>
      </c>
      <c r="G283" s="66">
        <f t="shared" si="6"/>
        <v>700</v>
      </c>
      <c r="N283" s="27"/>
      <c r="O283" s="27"/>
    </row>
    <row r="284" spans="1:15" ht="30" customHeight="1" x14ac:dyDescent="0.25">
      <c r="A284" s="59" t="s">
        <v>662</v>
      </c>
      <c r="B284" s="60" t="s">
        <v>663</v>
      </c>
      <c r="C284" s="61" t="s">
        <v>664</v>
      </c>
      <c r="D284" s="58">
        <v>1</v>
      </c>
      <c r="E284" s="57"/>
      <c r="F284" s="66">
        <v>700</v>
      </c>
      <c r="G284" s="66">
        <f t="shared" si="6"/>
        <v>700</v>
      </c>
      <c r="N284" s="27"/>
      <c r="O284" s="27"/>
    </row>
    <row r="285" spans="1:15" ht="30" customHeight="1" x14ac:dyDescent="0.25">
      <c r="A285" s="59" t="s">
        <v>665</v>
      </c>
      <c r="B285" s="60" t="s">
        <v>666</v>
      </c>
      <c r="C285" s="61" t="s">
        <v>667</v>
      </c>
      <c r="D285" s="58">
        <v>1</v>
      </c>
      <c r="E285" s="57"/>
      <c r="F285" s="66">
        <v>700</v>
      </c>
      <c r="G285" s="66">
        <f t="shared" si="6"/>
        <v>700</v>
      </c>
      <c r="N285" s="27"/>
      <c r="O285" s="27"/>
    </row>
    <row r="286" spans="1:15" ht="30" customHeight="1" x14ac:dyDescent="0.25">
      <c r="A286" s="59" t="s">
        <v>668</v>
      </c>
      <c r="B286" s="60" t="s">
        <v>669</v>
      </c>
      <c r="C286" s="61" t="s">
        <v>670</v>
      </c>
      <c r="D286" s="58">
        <v>1</v>
      </c>
      <c r="E286" s="57"/>
      <c r="F286" s="66">
        <v>700</v>
      </c>
      <c r="G286" s="66">
        <f t="shared" si="6"/>
        <v>700</v>
      </c>
      <c r="N286" s="27"/>
      <c r="O286" s="27"/>
    </row>
    <row r="287" spans="1:15" ht="30" customHeight="1" x14ac:dyDescent="0.25">
      <c r="A287" s="59" t="s">
        <v>671</v>
      </c>
      <c r="B287" s="60" t="s">
        <v>672</v>
      </c>
      <c r="C287" s="61" t="s">
        <v>673</v>
      </c>
      <c r="D287" s="58">
        <v>1</v>
      </c>
      <c r="E287" s="57"/>
      <c r="F287" s="66">
        <v>700</v>
      </c>
      <c r="G287" s="66">
        <f t="shared" si="6"/>
        <v>700</v>
      </c>
      <c r="N287" s="27"/>
      <c r="O287" s="27"/>
    </row>
    <row r="288" spans="1:15" ht="30" customHeight="1" x14ac:dyDescent="0.25">
      <c r="A288" s="59" t="s">
        <v>674</v>
      </c>
      <c r="B288" s="60" t="s">
        <v>675</v>
      </c>
      <c r="C288" s="61" t="s">
        <v>676</v>
      </c>
      <c r="D288" s="58">
        <v>1</v>
      </c>
      <c r="E288" s="57"/>
      <c r="F288" s="66">
        <v>700</v>
      </c>
      <c r="G288" s="66">
        <f t="shared" si="6"/>
        <v>700</v>
      </c>
      <c r="N288" s="27"/>
      <c r="O288" s="27"/>
    </row>
    <row r="289" spans="1:15" ht="30" customHeight="1" x14ac:dyDescent="0.25">
      <c r="A289" s="59" t="s">
        <v>677</v>
      </c>
      <c r="B289" s="60" t="s">
        <v>678</v>
      </c>
      <c r="C289" s="61" t="s">
        <v>679</v>
      </c>
      <c r="D289" s="58">
        <v>2</v>
      </c>
      <c r="E289" s="57"/>
      <c r="F289" s="66">
        <v>700</v>
      </c>
      <c r="G289" s="66">
        <f t="shared" si="6"/>
        <v>1400</v>
      </c>
      <c r="N289" s="27"/>
      <c r="O289" s="27"/>
    </row>
    <row r="290" spans="1:15" ht="30" customHeight="1" x14ac:dyDescent="0.25">
      <c r="A290" s="59" t="s">
        <v>680</v>
      </c>
      <c r="B290" s="60" t="s">
        <v>681</v>
      </c>
      <c r="C290" s="61" t="s">
        <v>682</v>
      </c>
      <c r="D290" s="58">
        <v>2</v>
      </c>
      <c r="E290" s="57"/>
      <c r="F290" s="66">
        <v>700</v>
      </c>
      <c r="G290" s="66">
        <f t="shared" si="6"/>
        <v>1400</v>
      </c>
      <c r="N290" s="27"/>
      <c r="O290" s="27"/>
    </row>
    <row r="291" spans="1:15" ht="30" customHeight="1" x14ac:dyDescent="0.25">
      <c r="A291" s="59" t="s">
        <v>683</v>
      </c>
      <c r="B291" s="60" t="s">
        <v>684</v>
      </c>
      <c r="C291" s="61" t="s">
        <v>685</v>
      </c>
      <c r="D291" s="58">
        <v>2</v>
      </c>
      <c r="E291" s="57"/>
      <c r="F291" s="66">
        <v>700</v>
      </c>
      <c r="G291" s="66">
        <f t="shared" si="6"/>
        <v>1400</v>
      </c>
      <c r="N291" s="27"/>
      <c r="O291" s="27"/>
    </row>
    <row r="292" spans="1:15" ht="30" customHeight="1" x14ac:dyDescent="0.25">
      <c r="A292" s="59" t="s">
        <v>686</v>
      </c>
      <c r="B292" s="60" t="s">
        <v>687</v>
      </c>
      <c r="C292" s="61" t="s">
        <v>688</v>
      </c>
      <c r="D292" s="58">
        <v>2</v>
      </c>
      <c r="E292" s="57"/>
      <c r="F292" s="66">
        <v>700</v>
      </c>
      <c r="G292" s="66">
        <f t="shared" si="6"/>
        <v>1400</v>
      </c>
      <c r="N292" s="27"/>
      <c r="O292" s="27"/>
    </row>
    <row r="293" spans="1:15" ht="30" customHeight="1" x14ac:dyDescent="0.25">
      <c r="A293" s="59" t="s">
        <v>689</v>
      </c>
      <c r="B293" s="60" t="s">
        <v>690</v>
      </c>
      <c r="C293" s="61" t="s">
        <v>691</v>
      </c>
      <c r="D293" s="58">
        <v>2</v>
      </c>
      <c r="E293" s="57"/>
      <c r="F293" s="66">
        <v>700</v>
      </c>
      <c r="G293" s="66">
        <f t="shared" si="6"/>
        <v>1400</v>
      </c>
      <c r="N293" s="27"/>
      <c r="O293" s="27"/>
    </row>
    <row r="294" spans="1:15" ht="30" customHeight="1" x14ac:dyDescent="0.25">
      <c r="A294" s="59" t="s">
        <v>692</v>
      </c>
      <c r="B294" s="60" t="s">
        <v>693</v>
      </c>
      <c r="C294" s="61" t="s">
        <v>694</v>
      </c>
      <c r="D294" s="58">
        <v>2</v>
      </c>
      <c r="E294" s="57"/>
      <c r="F294" s="66">
        <v>700</v>
      </c>
      <c r="G294" s="66">
        <f t="shared" si="6"/>
        <v>1400</v>
      </c>
      <c r="N294" s="27"/>
      <c r="O294" s="27"/>
    </row>
    <row r="295" spans="1:15" ht="30" customHeight="1" x14ac:dyDescent="0.25">
      <c r="A295" s="59" t="s">
        <v>695</v>
      </c>
      <c r="B295" s="60" t="s">
        <v>696</v>
      </c>
      <c r="C295" s="61" t="s">
        <v>697</v>
      </c>
      <c r="D295" s="58">
        <v>2</v>
      </c>
      <c r="E295" s="57"/>
      <c r="F295" s="66">
        <v>700</v>
      </c>
      <c r="G295" s="66">
        <f t="shared" si="6"/>
        <v>1400</v>
      </c>
      <c r="N295" s="27"/>
      <c r="O295" s="27"/>
    </row>
    <row r="296" spans="1:15" ht="30" customHeight="1" x14ac:dyDescent="0.25">
      <c r="A296" s="59" t="s">
        <v>698</v>
      </c>
      <c r="B296" s="60" t="s">
        <v>699</v>
      </c>
      <c r="C296" s="61" t="s">
        <v>700</v>
      </c>
      <c r="D296" s="58">
        <v>5</v>
      </c>
      <c r="E296" s="57"/>
      <c r="F296" s="66">
        <v>70</v>
      </c>
      <c r="G296" s="66">
        <f t="shared" si="6"/>
        <v>350</v>
      </c>
      <c r="N296" s="27"/>
      <c r="O296" s="27"/>
    </row>
    <row r="297" spans="1:15" ht="30" customHeight="1" x14ac:dyDescent="0.25">
      <c r="A297" s="59" t="s">
        <v>701</v>
      </c>
      <c r="B297" s="60" t="s">
        <v>699</v>
      </c>
      <c r="C297" s="61" t="s">
        <v>702</v>
      </c>
      <c r="D297" s="58">
        <v>5</v>
      </c>
      <c r="E297" s="57"/>
      <c r="F297" s="66">
        <v>70</v>
      </c>
      <c r="G297" s="66">
        <f t="shared" si="6"/>
        <v>350</v>
      </c>
      <c r="N297" s="27"/>
      <c r="O297" s="27"/>
    </row>
    <row r="298" spans="1:15" ht="30" customHeight="1" x14ac:dyDescent="0.25">
      <c r="A298" s="59" t="s">
        <v>703</v>
      </c>
      <c r="B298" s="60" t="s">
        <v>704</v>
      </c>
      <c r="C298" s="61" t="s">
        <v>705</v>
      </c>
      <c r="D298" s="58">
        <v>5</v>
      </c>
      <c r="E298" s="57"/>
      <c r="F298" s="66">
        <v>70</v>
      </c>
      <c r="G298" s="66">
        <f t="shared" si="6"/>
        <v>350</v>
      </c>
      <c r="N298" s="27"/>
      <c r="O298" s="27"/>
    </row>
    <row r="299" spans="1:15" ht="30" customHeight="1" x14ac:dyDescent="0.25">
      <c r="A299" s="59" t="s">
        <v>706</v>
      </c>
      <c r="B299" s="60" t="s">
        <v>707</v>
      </c>
      <c r="C299" s="61" t="s">
        <v>708</v>
      </c>
      <c r="D299" s="58">
        <v>5</v>
      </c>
      <c r="E299" s="57"/>
      <c r="F299" s="66">
        <v>70</v>
      </c>
      <c r="G299" s="66">
        <f t="shared" si="6"/>
        <v>350</v>
      </c>
      <c r="N299" s="27"/>
      <c r="O299" s="27"/>
    </row>
    <row r="300" spans="1:15" ht="30" customHeight="1" x14ac:dyDescent="0.25">
      <c r="A300" s="59" t="s">
        <v>709</v>
      </c>
      <c r="B300" s="60" t="s">
        <v>710</v>
      </c>
      <c r="C300" s="61" t="s">
        <v>711</v>
      </c>
      <c r="D300" s="58">
        <v>5</v>
      </c>
      <c r="E300" s="57"/>
      <c r="F300" s="66">
        <v>70</v>
      </c>
      <c r="G300" s="66">
        <f t="shared" si="6"/>
        <v>350</v>
      </c>
      <c r="N300" s="27"/>
      <c r="O300" s="27"/>
    </row>
    <row r="301" spans="1:15" ht="30" customHeight="1" x14ac:dyDescent="0.25">
      <c r="A301" s="59" t="s">
        <v>712</v>
      </c>
      <c r="B301" s="60" t="s">
        <v>713</v>
      </c>
      <c r="C301" s="61" t="s">
        <v>714</v>
      </c>
      <c r="D301" s="58">
        <v>5</v>
      </c>
      <c r="E301" s="57"/>
      <c r="F301" s="66">
        <v>70</v>
      </c>
      <c r="G301" s="66">
        <f t="shared" si="6"/>
        <v>350</v>
      </c>
      <c r="N301" s="27"/>
      <c r="O301" s="27"/>
    </row>
    <row r="302" spans="1:15" ht="30" customHeight="1" x14ac:dyDescent="0.25">
      <c r="A302" s="59" t="s">
        <v>715</v>
      </c>
      <c r="B302" s="60" t="s">
        <v>716</v>
      </c>
      <c r="C302" s="61" t="s">
        <v>717</v>
      </c>
      <c r="D302" s="58">
        <v>5</v>
      </c>
      <c r="E302" s="57"/>
      <c r="F302" s="66">
        <v>70</v>
      </c>
      <c r="G302" s="66">
        <f t="shared" si="6"/>
        <v>350</v>
      </c>
      <c r="N302" s="27"/>
      <c r="O302" s="27"/>
    </row>
    <row r="303" spans="1:15" ht="30" customHeight="1" x14ac:dyDescent="0.25">
      <c r="A303" s="59" t="s">
        <v>718</v>
      </c>
      <c r="B303" s="60" t="s">
        <v>719</v>
      </c>
      <c r="C303" s="61" t="s">
        <v>720</v>
      </c>
      <c r="D303" s="58">
        <v>5</v>
      </c>
      <c r="E303" s="57"/>
      <c r="F303" s="66">
        <v>70</v>
      </c>
      <c r="G303" s="66">
        <f t="shared" si="6"/>
        <v>350</v>
      </c>
      <c r="N303" s="27"/>
      <c r="O303" s="27"/>
    </row>
    <row r="304" spans="1:15" ht="30" customHeight="1" x14ac:dyDescent="0.25">
      <c r="A304" s="59" t="s">
        <v>721</v>
      </c>
      <c r="B304" s="60" t="s">
        <v>722</v>
      </c>
      <c r="C304" s="61" t="s">
        <v>723</v>
      </c>
      <c r="D304" s="58">
        <v>5</v>
      </c>
      <c r="E304" s="57"/>
      <c r="F304" s="66">
        <v>60</v>
      </c>
      <c r="G304" s="66">
        <f t="shared" si="6"/>
        <v>300</v>
      </c>
      <c r="N304" s="27"/>
      <c r="O304" s="27"/>
    </row>
    <row r="305" spans="1:15" ht="30" customHeight="1" x14ac:dyDescent="0.25">
      <c r="A305" s="59" t="s">
        <v>724</v>
      </c>
      <c r="B305" s="60" t="s">
        <v>722</v>
      </c>
      <c r="C305" s="61" t="s">
        <v>725</v>
      </c>
      <c r="D305" s="58">
        <v>5</v>
      </c>
      <c r="E305" s="57"/>
      <c r="F305" s="66">
        <v>60</v>
      </c>
      <c r="G305" s="66">
        <f t="shared" si="6"/>
        <v>300</v>
      </c>
      <c r="N305" s="27"/>
      <c r="O305" s="27"/>
    </row>
    <row r="306" spans="1:15" ht="30" customHeight="1" x14ac:dyDescent="0.25">
      <c r="A306" s="59" t="s">
        <v>726</v>
      </c>
      <c r="B306" s="60" t="s">
        <v>727</v>
      </c>
      <c r="C306" s="61" t="s">
        <v>728</v>
      </c>
      <c r="D306" s="58">
        <v>5</v>
      </c>
      <c r="E306" s="57"/>
      <c r="F306" s="66">
        <v>60</v>
      </c>
      <c r="G306" s="66">
        <f t="shared" si="6"/>
        <v>300</v>
      </c>
      <c r="N306" s="27"/>
      <c r="O306" s="27"/>
    </row>
    <row r="307" spans="1:15" ht="30" customHeight="1" x14ac:dyDescent="0.25">
      <c r="A307" s="59" t="s">
        <v>729</v>
      </c>
      <c r="B307" s="60" t="s">
        <v>727</v>
      </c>
      <c r="C307" s="61" t="s">
        <v>730</v>
      </c>
      <c r="D307" s="58">
        <v>3</v>
      </c>
      <c r="E307" s="57"/>
      <c r="F307" s="66">
        <v>60</v>
      </c>
      <c r="G307" s="66">
        <f t="shared" si="6"/>
        <v>180</v>
      </c>
      <c r="N307" s="27"/>
      <c r="O307" s="27"/>
    </row>
    <row r="308" spans="1:15" ht="30" customHeight="1" x14ac:dyDescent="0.25">
      <c r="A308" s="59" t="s">
        <v>731</v>
      </c>
      <c r="B308" s="60" t="s">
        <v>727</v>
      </c>
      <c r="C308" s="61" t="s">
        <v>732</v>
      </c>
      <c r="D308" s="58">
        <v>5</v>
      </c>
      <c r="E308" s="57"/>
      <c r="F308" s="66">
        <v>60</v>
      </c>
      <c r="G308" s="66">
        <f t="shared" si="6"/>
        <v>300</v>
      </c>
      <c r="N308" s="27"/>
      <c r="O308" s="27"/>
    </row>
    <row r="309" spans="1:15" ht="30" customHeight="1" x14ac:dyDescent="0.25">
      <c r="A309" s="59" t="s">
        <v>733</v>
      </c>
      <c r="B309" s="60" t="s">
        <v>727</v>
      </c>
      <c r="C309" s="61" t="s">
        <v>734</v>
      </c>
      <c r="D309" s="58">
        <v>5</v>
      </c>
      <c r="E309" s="57"/>
      <c r="F309" s="66">
        <v>60</v>
      </c>
      <c r="G309" s="66">
        <f t="shared" si="6"/>
        <v>300</v>
      </c>
      <c r="N309" s="27"/>
      <c r="O309" s="27"/>
    </row>
    <row r="310" spans="1:15" ht="30" customHeight="1" x14ac:dyDescent="0.25">
      <c r="A310" s="59" t="s">
        <v>735</v>
      </c>
      <c r="B310" s="60" t="s">
        <v>727</v>
      </c>
      <c r="C310" s="61" t="s">
        <v>736</v>
      </c>
      <c r="D310" s="58">
        <v>5</v>
      </c>
      <c r="E310" s="57"/>
      <c r="F310" s="66">
        <v>60</v>
      </c>
      <c r="G310" s="66">
        <f t="shared" si="6"/>
        <v>300</v>
      </c>
      <c r="N310" s="27"/>
      <c r="O310" s="27"/>
    </row>
    <row r="311" spans="1:15" ht="30" customHeight="1" x14ac:dyDescent="0.25">
      <c r="A311" s="59" t="s">
        <v>737</v>
      </c>
      <c r="B311" s="60" t="s">
        <v>727</v>
      </c>
      <c r="C311" s="61" t="s">
        <v>738</v>
      </c>
      <c r="D311" s="58">
        <v>5</v>
      </c>
      <c r="E311" s="57"/>
      <c r="F311" s="66">
        <v>60</v>
      </c>
      <c r="G311" s="66">
        <f t="shared" si="6"/>
        <v>300</v>
      </c>
      <c r="N311" s="27"/>
      <c r="O311" s="27"/>
    </row>
    <row r="312" spans="1:15" ht="30" customHeight="1" x14ac:dyDescent="0.25">
      <c r="A312" s="59" t="s">
        <v>739</v>
      </c>
      <c r="B312" s="60" t="s">
        <v>727</v>
      </c>
      <c r="C312" s="61" t="s">
        <v>740</v>
      </c>
      <c r="D312" s="58">
        <v>5</v>
      </c>
      <c r="E312" s="57"/>
      <c r="F312" s="66">
        <v>60</v>
      </c>
      <c r="G312" s="66">
        <f t="shared" si="6"/>
        <v>300</v>
      </c>
      <c r="N312" s="27"/>
      <c r="O312" s="27"/>
    </row>
    <row r="313" spans="1:15" ht="30" customHeight="1" x14ac:dyDescent="0.25">
      <c r="A313" s="59" t="s">
        <v>741</v>
      </c>
      <c r="B313" s="60" t="s">
        <v>727</v>
      </c>
      <c r="C313" s="61" t="s">
        <v>742</v>
      </c>
      <c r="D313" s="58">
        <v>5</v>
      </c>
      <c r="E313" s="57"/>
      <c r="F313" s="66">
        <v>60</v>
      </c>
      <c r="G313" s="66">
        <f t="shared" si="6"/>
        <v>300</v>
      </c>
      <c r="N313" s="27"/>
      <c r="O313" s="27"/>
    </row>
    <row r="314" spans="1:15" ht="30" customHeight="1" x14ac:dyDescent="0.25">
      <c r="A314" s="59" t="s">
        <v>508</v>
      </c>
      <c r="B314" s="60" t="s">
        <v>509</v>
      </c>
      <c r="C314" s="61" t="s">
        <v>510</v>
      </c>
      <c r="D314" s="58">
        <v>2</v>
      </c>
      <c r="E314" s="57"/>
      <c r="F314" s="66">
        <v>48</v>
      </c>
      <c r="G314" s="66">
        <f t="shared" si="6"/>
        <v>96</v>
      </c>
      <c r="N314" s="27"/>
      <c r="O314" s="27"/>
    </row>
    <row r="315" spans="1:15" ht="30" customHeight="1" x14ac:dyDescent="0.25">
      <c r="A315" s="59" t="s">
        <v>511</v>
      </c>
      <c r="B315" s="60" t="s">
        <v>512</v>
      </c>
      <c r="C315" s="61" t="s">
        <v>513</v>
      </c>
      <c r="D315" s="58">
        <v>2</v>
      </c>
      <c r="E315" s="57"/>
      <c r="F315" s="66">
        <v>48</v>
      </c>
      <c r="G315" s="66">
        <f t="shared" si="6"/>
        <v>96</v>
      </c>
      <c r="N315" s="27"/>
      <c r="O315" s="27"/>
    </row>
    <row r="316" spans="1:15" ht="30" customHeight="1" x14ac:dyDescent="0.25">
      <c r="A316" s="59" t="s">
        <v>514</v>
      </c>
      <c r="B316" s="60" t="s">
        <v>515</v>
      </c>
      <c r="C316" s="61" t="s">
        <v>516</v>
      </c>
      <c r="D316" s="58">
        <v>2</v>
      </c>
      <c r="E316" s="57"/>
      <c r="F316" s="66">
        <v>48</v>
      </c>
      <c r="G316" s="66">
        <f t="shared" si="6"/>
        <v>96</v>
      </c>
      <c r="N316" s="27"/>
      <c r="O316" s="27"/>
    </row>
    <row r="317" spans="1:15" ht="30" customHeight="1" x14ac:dyDescent="0.25">
      <c r="A317" s="59" t="s">
        <v>517</v>
      </c>
      <c r="B317" s="60" t="s">
        <v>518</v>
      </c>
      <c r="C317" s="61" t="s">
        <v>519</v>
      </c>
      <c r="D317" s="58">
        <v>2</v>
      </c>
      <c r="E317" s="57"/>
      <c r="F317" s="66">
        <v>48</v>
      </c>
      <c r="G317" s="66">
        <f t="shared" si="6"/>
        <v>96</v>
      </c>
      <c r="N317" s="27"/>
      <c r="O317" s="27"/>
    </row>
    <row r="318" spans="1:15" ht="30" customHeight="1" x14ac:dyDescent="0.25">
      <c r="A318" s="59" t="s">
        <v>520</v>
      </c>
      <c r="B318" s="60" t="s">
        <v>521</v>
      </c>
      <c r="C318" s="61" t="s">
        <v>522</v>
      </c>
      <c r="D318" s="58">
        <v>2</v>
      </c>
      <c r="E318" s="57"/>
      <c r="F318" s="66">
        <v>48</v>
      </c>
      <c r="G318" s="66">
        <f t="shared" si="6"/>
        <v>96</v>
      </c>
      <c r="N318" s="27"/>
      <c r="O318" s="27"/>
    </row>
    <row r="319" spans="1:15" ht="30" customHeight="1" x14ac:dyDescent="0.25">
      <c r="A319" s="59" t="s">
        <v>523</v>
      </c>
      <c r="B319" s="60" t="s">
        <v>524</v>
      </c>
      <c r="C319" s="61" t="s">
        <v>525</v>
      </c>
      <c r="D319" s="58">
        <v>6</v>
      </c>
      <c r="E319" s="57"/>
      <c r="F319" s="66">
        <v>60</v>
      </c>
      <c r="G319" s="66">
        <f t="shared" si="6"/>
        <v>360</v>
      </c>
      <c r="N319" s="27"/>
      <c r="O319" s="27"/>
    </row>
    <row r="320" spans="1:15" ht="30" customHeight="1" x14ac:dyDescent="0.25">
      <c r="A320" s="59" t="s">
        <v>526</v>
      </c>
      <c r="B320" s="60" t="s">
        <v>527</v>
      </c>
      <c r="C320" s="61" t="s">
        <v>528</v>
      </c>
      <c r="D320" s="58">
        <v>6</v>
      </c>
      <c r="E320" s="57"/>
      <c r="F320" s="66">
        <v>60</v>
      </c>
      <c r="G320" s="66">
        <f t="shared" si="6"/>
        <v>360</v>
      </c>
      <c r="N320" s="27"/>
      <c r="O320" s="27"/>
    </row>
    <row r="321" spans="1:15" ht="30" customHeight="1" x14ac:dyDescent="0.25">
      <c r="A321" s="59" t="s">
        <v>529</v>
      </c>
      <c r="B321" s="60" t="s">
        <v>530</v>
      </c>
      <c r="C321" s="61" t="s">
        <v>531</v>
      </c>
      <c r="D321" s="58">
        <v>6</v>
      </c>
      <c r="E321" s="57"/>
      <c r="F321" s="66">
        <v>60</v>
      </c>
      <c r="G321" s="66">
        <f t="shared" si="6"/>
        <v>360</v>
      </c>
      <c r="N321" s="27"/>
      <c r="O321" s="27"/>
    </row>
    <row r="322" spans="1:15" ht="30" customHeight="1" x14ac:dyDescent="0.25">
      <c r="A322" s="59" t="s">
        <v>532</v>
      </c>
      <c r="B322" s="60" t="s">
        <v>533</v>
      </c>
      <c r="C322" s="61" t="s">
        <v>534</v>
      </c>
      <c r="D322" s="58">
        <v>6</v>
      </c>
      <c r="E322" s="57"/>
      <c r="F322" s="66">
        <v>60</v>
      </c>
      <c r="G322" s="66">
        <f t="shared" si="6"/>
        <v>360</v>
      </c>
      <c r="N322" s="27"/>
      <c r="O322" s="27"/>
    </row>
    <row r="323" spans="1:15" ht="30" customHeight="1" x14ac:dyDescent="0.25">
      <c r="A323" s="59" t="s">
        <v>535</v>
      </c>
      <c r="B323" s="60" t="s">
        <v>536</v>
      </c>
      <c r="C323" s="61" t="s">
        <v>537</v>
      </c>
      <c r="D323" s="58">
        <v>6</v>
      </c>
      <c r="E323" s="57"/>
      <c r="F323" s="66">
        <v>60</v>
      </c>
      <c r="G323" s="66">
        <f t="shared" si="6"/>
        <v>360</v>
      </c>
      <c r="N323" s="27"/>
      <c r="O323" s="27"/>
    </row>
    <row r="324" spans="1:15" ht="30" customHeight="1" x14ac:dyDescent="0.25">
      <c r="A324" s="59" t="s">
        <v>538</v>
      </c>
      <c r="B324" s="60" t="s">
        <v>539</v>
      </c>
      <c r="C324" s="61" t="s">
        <v>540</v>
      </c>
      <c r="D324" s="58">
        <v>6</v>
      </c>
      <c r="E324" s="57"/>
      <c r="F324" s="66">
        <v>60</v>
      </c>
      <c r="G324" s="66">
        <f t="shared" si="6"/>
        <v>360</v>
      </c>
      <c r="N324" s="27"/>
      <c r="O324" s="27"/>
    </row>
    <row r="325" spans="1:15" ht="30" customHeight="1" x14ac:dyDescent="0.25">
      <c r="A325" s="59" t="s">
        <v>541</v>
      </c>
      <c r="B325" s="60" t="s">
        <v>542</v>
      </c>
      <c r="C325" s="61" t="s">
        <v>543</v>
      </c>
      <c r="D325" s="58">
        <v>6</v>
      </c>
      <c r="E325" s="57"/>
      <c r="F325" s="66">
        <v>60</v>
      </c>
      <c r="G325" s="66">
        <f t="shared" si="6"/>
        <v>360</v>
      </c>
      <c r="N325" s="27"/>
      <c r="O325" s="27"/>
    </row>
    <row r="326" spans="1:15" ht="30" customHeight="1" x14ac:dyDescent="0.25">
      <c r="A326" s="59" t="s">
        <v>544</v>
      </c>
      <c r="B326" s="60" t="s">
        <v>545</v>
      </c>
      <c r="C326" s="61" t="s">
        <v>546</v>
      </c>
      <c r="D326" s="58">
        <v>6</v>
      </c>
      <c r="E326" s="57"/>
      <c r="F326" s="66">
        <v>60</v>
      </c>
      <c r="G326" s="66">
        <f t="shared" si="6"/>
        <v>360</v>
      </c>
      <c r="N326" s="27"/>
      <c r="O326" s="27"/>
    </row>
    <row r="327" spans="1:15" ht="30" customHeight="1" x14ac:dyDescent="0.25">
      <c r="A327" s="59" t="s">
        <v>547</v>
      </c>
      <c r="B327" s="60" t="s">
        <v>548</v>
      </c>
      <c r="C327" s="61" t="s">
        <v>549</v>
      </c>
      <c r="D327" s="58">
        <v>6</v>
      </c>
      <c r="E327" s="57"/>
      <c r="F327" s="66">
        <v>60</v>
      </c>
      <c r="G327" s="66">
        <f t="shared" si="6"/>
        <v>360</v>
      </c>
      <c r="N327" s="27"/>
      <c r="O327" s="27"/>
    </row>
    <row r="328" spans="1:15" ht="30" customHeight="1" x14ac:dyDescent="0.25">
      <c r="A328" s="59" t="s">
        <v>550</v>
      </c>
      <c r="B328" s="60" t="s">
        <v>551</v>
      </c>
      <c r="C328" s="61" t="s">
        <v>552</v>
      </c>
      <c r="D328" s="58">
        <v>6</v>
      </c>
      <c r="E328" s="57"/>
      <c r="F328" s="66">
        <v>60</v>
      </c>
      <c r="G328" s="66">
        <f t="shared" si="6"/>
        <v>360</v>
      </c>
      <c r="N328" s="27"/>
      <c r="O328" s="27"/>
    </row>
    <row r="329" spans="1:15" ht="30" customHeight="1" x14ac:dyDescent="0.25">
      <c r="A329" s="59" t="s">
        <v>553</v>
      </c>
      <c r="B329" s="60" t="s">
        <v>554</v>
      </c>
      <c r="C329" s="61" t="s">
        <v>555</v>
      </c>
      <c r="D329" s="58">
        <v>6</v>
      </c>
      <c r="E329" s="57"/>
      <c r="F329" s="66">
        <v>60</v>
      </c>
      <c r="G329" s="66">
        <f t="shared" si="6"/>
        <v>360</v>
      </c>
      <c r="N329" s="27"/>
      <c r="O329" s="27"/>
    </row>
    <row r="330" spans="1:15" ht="30" customHeight="1" x14ac:dyDescent="0.25">
      <c r="A330" s="59" t="s">
        <v>556</v>
      </c>
      <c r="B330" s="60" t="s">
        <v>557</v>
      </c>
      <c r="C330" s="61" t="s">
        <v>558</v>
      </c>
      <c r="D330" s="58">
        <v>3</v>
      </c>
      <c r="E330" s="57"/>
      <c r="F330" s="66">
        <v>60</v>
      </c>
      <c r="G330" s="66">
        <f t="shared" si="6"/>
        <v>180</v>
      </c>
      <c r="N330" s="27"/>
      <c r="O330" s="27"/>
    </row>
    <row r="331" spans="1:15" ht="30" customHeight="1" x14ac:dyDescent="0.25">
      <c r="A331" s="59" t="s">
        <v>559</v>
      </c>
      <c r="B331" s="60" t="s">
        <v>560</v>
      </c>
      <c r="C331" s="61" t="s">
        <v>561</v>
      </c>
      <c r="D331" s="58">
        <v>2</v>
      </c>
      <c r="E331" s="57"/>
      <c r="F331" s="66">
        <v>60</v>
      </c>
      <c r="G331" s="66">
        <f t="shared" si="6"/>
        <v>120</v>
      </c>
      <c r="N331" s="27"/>
      <c r="O331" s="27"/>
    </row>
    <row r="332" spans="1:15" ht="30" customHeight="1" x14ac:dyDescent="0.25">
      <c r="A332" s="59" t="s">
        <v>562</v>
      </c>
      <c r="B332" s="60" t="s">
        <v>563</v>
      </c>
      <c r="C332" s="61" t="s">
        <v>564</v>
      </c>
      <c r="D332" s="58">
        <v>2</v>
      </c>
      <c r="E332" s="57"/>
      <c r="F332" s="66">
        <v>60</v>
      </c>
      <c r="G332" s="66">
        <f t="shared" si="6"/>
        <v>120</v>
      </c>
      <c r="N332" s="27"/>
      <c r="O332" s="27"/>
    </row>
    <row r="333" spans="1:15" ht="30" customHeight="1" x14ac:dyDescent="0.25">
      <c r="A333" s="59" t="s">
        <v>565</v>
      </c>
      <c r="B333" s="60">
        <v>2100004807</v>
      </c>
      <c r="C333" s="61" t="s">
        <v>566</v>
      </c>
      <c r="D333" s="58">
        <v>6</v>
      </c>
      <c r="E333" s="57"/>
      <c r="F333" s="66">
        <v>60</v>
      </c>
      <c r="G333" s="66">
        <f t="shared" si="6"/>
        <v>360</v>
      </c>
      <c r="N333" s="27"/>
      <c r="O333" s="27"/>
    </row>
    <row r="334" spans="1:15" ht="30" customHeight="1" x14ac:dyDescent="0.25">
      <c r="A334" s="59" t="s">
        <v>567</v>
      </c>
      <c r="B334" s="60">
        <v>2100010641</v>
      </c>
      <c r="C334" s="61" t="s">
        <v>568</v>
      </c>
      <c r="D334" s="58">
        <v>6</v>
      </c>
      <c r="E334" s="57"/>
      <c r="F334" s="66">
        <v>60</v>
      </c>
      <c r="G334" s="66">
        <f t="shared" si="6"/>
        <v>360</v>
      </c>
      <c r="N334" s="27"/>
      <c r="O334" s="27"/>
    </row>
    <row r="335" spans="1:15" ht="30" customHeight="1" x14ac:dyDescent="0.25">
      <c r="A335" s="59" t="s">
        <v>569</v>
      </c>
      <c r="B335" s="60">
        <v>2100017399</v>
      </c>
      <c r="C335" s="61" t="s">
        <v>570</v>
      </c>
      <c r="D335" s="58">
        <v>6</v>
      </c>
      <c r="E335" s="57"/>
      <c r="F335" s="66">
        <v>60</v>
      </c>
      <c r="G335" s="66">
        <f t="shared" si="6"/>
        <v>360</v>
      </c>
      <c r="N335" s="27"/>
      <c r="O335" s="27"/>
    </row>
    <row r="336" spans="1:15" ht="30" customHeight="1" x14ac:dyDescent="0.25">
      <c r="A336" s="59" t="s">
        <v>571</v>
      </c>
      <c r="B336" s="60">
        <v>2100009896</v>
      </c>
      <c r="C336" s="61" t="s">
        <v>572</v>
      </c>
      <c r="D336" s="58">
        <v>6</v>
      </c>
      <c r="E336" s="57"/>
      <c r="F336" s="66">
        <v>60</v>
      </c>
      <c r="G336" s="66">
        <f t="shared" si="6"/>
        <v>360</v>
      </c>
      <c r="N336" s="27"/>
      <c r="O336" s="27"/>
    </row>
    <row r="337" spans="1:15" ht="30" customHeight="1" x14ac:dyDescent="0.25">
      <c r="A337" s="59" t="s">
        <v>573</v>
      </c>
      <c r="B337" s="60">
        <v>2100022697</v>
      </c>
      <c r="C337" s="61" t="s">
        <v>574</v>
      </c>
      <c r="D337" s="58">
        <v>6</v>
      </c>
      <c r="E337" s="57"/>
      <c r="F337" s="66">
        <v>60</v>
      </c>
      <c r="G337" s="66">
        <f t="shared" si="6"/>
        <v>360</v>
      </c>
      <c r="N337" s="27"/>
      <c r="O337" s="27"/>
    </row>
    <row r="338" spans="1:15" ht="30" customHeight="1" x14ac:dyDescent="0.25">
      <c r="A338" s="59" t="s">
        <v>575</v>
      </c>
      <c r="B338" s="60">
        <v>2100028611</v>
      </c>
      <c r="C338" s="61" t="s">
        <v>576</v>
      </c>
      <c r="D338" s="58">
        <v>2</v>
      </c>
      <c r="E338" s="57"/>
      <c r="F338" s="66">
        <v>60</v>
      </c>
      <c r="G338" s="66">
        <f t="shared" si="6"/>
        <v>120</v>
      </c>
      <c r="N338" s="27"/>
      <c r="O338" s="27"/>
    </row>
    <row r="339" spans="1:15" ht="30" customHeight="1" x14ac:dyDescent="0.25">
      <c r="A339" s="59" t="s">
        <v>577</v>
      </c>
      <c r="B339" s="60">
        <v>2100010645</v>
      </c>
      <c r="C339" s="61" t="s">
        <v>578</v>
      </c>
      <c r="D339" s="58">
        <v>2</v>
      </c>
      <c r="E339" s="57"/>
      <c r="F339" s="66">
        <v>60</v>
      </c>
      <c r="G339" s="66">
        <f t="shared" si="6"/>
        <v>120</v>
      </c>
      <c r="N339" s="27"/>
      <c r="O339" s="27"/>
    </row>
    <row r="340" spans="1:15" ht="30" customHeight="1" x14ac:dyDescent="0.25">
      <c r="A340" s="59" t="s">
        <v>579</v>
      </c>
      <c r="B340" s="60">
        <v>2100007516</v>
      </c>
      <c r="C340" s="61" t="s">
        <v>580</v>
      </c>
      <c r="D340" s="58">
        <v>2</v>
      </c>
      <c r="E340" s="57"/>
      <c r="F340" s="66">
        <v>60</v>
      </c>
      <c r="G340" s="66">
        <f t="shared" si="6"/>
        <v>120</v>
      </c>
      <c r="N340" s="27"/>
      <c r="O340" s="27"/>
    </row>
    <row r="341" spans="1:15" ht="30" customHeight="1" x14ac:dyDescent="0.25">
      <c r="A341" s="59" t="s">
        <v>581</v>
      </c>
      <c r="B341" s="60">
        <v>1900107187</v>
      </c>
      <c r="C341" s="61" t="s">
        <v>582</v>
      </c>
      <c r="D341" s="58">
        <v>6</v>
      </c>
      <c r="E341" s="57"/>
      <c r="F341" s="66">
        <v>48</v>
      </c>
      <c r="G341" s="66">
        <f t="shared" si="6"/>
        <v>288</v>
      </c>
      <c r="N341" s="27"/>
      <c r="O341" s="27"/>
    </row>
    <row r="342" spans="1:15" ht="30" customHeight="1" x14ac:dyDescent="0.25">
      <c r="A342" s="59" t="s">
        <v>583</v>
      </c>
      <c r="B342" s="60" t="s">
        <v>584</v>
      </c>
      <c r="C342" s="61" t="s">
        <v>585</v>
      </c>
      <c r="D342" s="58">
        <v>5</v>
      </c>
      <c r="E342" s="57"/>
      <c r="F342" s="66">
        <v>48</v>
      </c>
      <c r="G342" s="66">
        <f t="shared" si="6"/>
        <v>240</v>
      </c>
      <c r="N342" s="27"/>
      <c r="O342" s="27"/>
    </row>
    <row r="343" spans="1:15" ht="30" customHeight="1" x14ac:dyDescent="0.25">
      <c r="A343" s="59" t="s">
        <v>586</v>
      </c>
      <c r="B343" s="60">
        <v>200112210</v>
      </c>
      <c r="C343" s="61" t="s">
        <v>587</v>
      </c>
      <c r="D343" s="58">
        <v>6</v>
      </c>
      <c r="E343" s="57"/>
      <c r="F343" s="66">
        <v>48</v>
      </c>
      <c r="G343" s="66">
        <f t="shared" si="6"/>
        <v>288</v>
      </c>
      <c r="N343" s="27"/>
      <c r="O343" s="27"/>
    </row>
    <row r="344" spans="1:15" ht="30" customHeight="1" x14ac:dyDescent="0.25">
      <c r="A344" s="59" t="s">
        <v>588</v>
      </c>
      <c r="B344" s="60">
        <v>200112211</v>
      </c>
      <c r="C344" s="61" t="s">
        <v>589</v>
      </c>
      <c r="D344" s="58">
        <v>6</v>
      </c>
      <c r="E344" s="57"/>
      <c r="F344" s="66">
        <v>48</v>
      </c>
      <c r="G344" s="66">
        <f t="shared" si="6"/>
        <v>288</v>
      </c>
      <c r="N344" s="27"/>
      <c r="O344" s="27"/>
    </row>
    <row r="345" spans="1:15" ht="30" customHeight="1" x14ac:dyDescent="0.25">
      <c r="A345" s="59" t="s">
        <v>590</v>
      </c>
      <c r="B345" s="60">
        <v>200112212</v>
      </c>
      <c r="C345" s="61" t="s">
        <v>591</v>
      </c>
      <c r="D345" s="58">
        <v>6</v>
      </c>
      <c r="E345" s="57"/>
      <c r="F345" s="66">
        <v>48</v>
      </c>
      <c r="G345" s="66">
        <f t="shared" si="6"/>
        <v>288</v>
      </c>
      <c r="N345" s="27"/>
      <c r="O345" s="27"/>
    </row>
    <row r="346" spans="1:15" ht="30" customHeight="1" x14ac:dyDescent="0.25">
      <c r="A346" s="59" t="s">
        <v>592</v>
      </c>
      <c r="B346" s="60">
        <v>200112212</v>
      </c>
      <c r="C346" s="61" t="s">
        <v>593</v>
      </c>
      <c r="D346" s="58">
        <v>6</v>
      </c>
      <c r="E346" s="57"/>
      <c r="F346" s="66">
        <v>48</v>
      </c>
      <c r="G346" s="66">
        <f t="shared" si="6"/>
        <v>288</v>
      </c>
      <c r="N346" s="27"/>
      <c r="O346" s="27"/>
    </row>
    <row r="347" spans="1:15" ht="30" customHeight="1" x14ac:dyDescent="0.25">
      <c r="A347" s="59" t="s">
        <v>594</v>
      </c>
      <c r="B347" s="60">
        <v>200112213</v>
      </c>
      <c r="C347" s="61" t="s">
        <v>595</v>
      </c>
      <c r="D347" s="58">
        <v>6</v>
      </c>
      <c r="E347" s="57"/>
      <c r="F347" s="66">
        <v>48</v>
      </c>
      <c r="G347" s="66">
        <f t="shared" si="6"/>
        <v>288</v>
      </c>
      <c r="N347" s="27"/>
      <c r="O347" s="27"/>
    </row>
    <row r="348" spans="1:15" ht="30" customHeight="1" x14ac:dyDescent="0.25">
      <c r="A348" s="59" t="s">
        <v>596</v>
      </c>
      <c r="B348" s="60">
        <v>200112214</v>
      </c>
      <c r="C348" s="61" t="s">
        <v>597</v>
      </c>
      <c r="D348" s="58">
        <v>6</v>
      </c>
      <c r="E348" s="57"/>
      <c r="F348" s="66">
        <v>48</v>
      </c>
      <c r="G348" s="66">
        <f t="shared" si="6"/>
        <v>288</v>
      </c>
      <c r="N348" s="27"/>
      <c r="O348" s="27"/>
    </row>
    <row r="349" spans="1:15" ht="30" customHeight="1" x14ac:dyDescent="0.25">
      <c r="A349" s="59" t="s">
        <v>598</v>
      </c>
      <c r="B349" s="60">
        <v>191211231</v>
      </c>
      <c r="C349" s="61" t="s">
        <v>599</v>
      </c>
      <c r="D349" s="58">
        <v>6</v>
      </c>
      <c r="E349" s="57"/>
      <c r="F349" s="66">
        <v>48</v>
      </c>
      <c r="G349" s="66">
        <f t="shared" si="6"/>
        <v>288</v>
      </c>
      <c r="N349" s="27"/>
      <c r="O349" s="27"/>
    </row>
    <row r="350" spans="1:15" ht="30" customHeight="1" x14ac:dyDescent="0.25">
      <c r="A350" s="59" t="s">
        <v>600</v>
      </c>
      <c r="B350" s="60">
        <v>200112216</v>
      </c>
      <c r="C350" s="61" t="s">
        <v>601</v>
      </c>
      <c r="D350" s="58">
        <v>6</v>
      </c>
      <c r="E350" s="57"/>
      <c r="F350" s="66">
        <v>48</v>
      </c>
      <c r="G350" s="66">
        <f t="shared" si="6"/>
        <v>288</v>
      </c>
      <c r="N350" s="27"/>
      <c r="O350" s="27"/>
    </row>
    <row r="351" spans="1:15" ht="30" customHeight="1" x14ac:dyDescent="0.25">
      <c r="A351" s="59" t="s">
        <v>602</v>
      </c>
      <c r="B351" s="60">
        <v>200112216</v>
      </c>
      <c r="C351" s="61" t="s">
        <v>603</v>
      </c>
      <c r="D351" s="58">
        <v>6</v>
      </c>
      <c r="E351" s="57"/>
      <c r="F351" s="66">
        <v>48</v>
      </c>
      <c r="G351" s="66">
        <f t="shared" ref="G351:G362" si="7">D351*F351</f>
        <v>288</v>
      </c>
      <c r="N351" s="27"/>
      <c r="O351" s="27"/>
    </row>
    <row r="352" spans="1:15" ht="30" customHeight="1" x14ac:dyDescent="0.25">
      <c r="A352" s="59" t="s">
        <v>604</v>
      </c>
      <c r="B352" s="60">
        <v>200112217</v>
      </c>
      <c r="C352" s="61" t="s">
        <v>605</v>
      </c>
      <c r="D352" s="58">
        <v>6</v>
      </c>
      <c r="E352" s="57"/>
      <c r="F352" s="66">
        <v>48</v>
      </c>
      <c r="G352" s="66">
        <f t="shared" si="7"/>
        <v>288</v>
      </c>
      <c r="N352" s="27"/>
      <c r="O352" s="27"/>
    </row>
    <row r="353" spans="1:15" ht="30" customHeight="1" x14ac:dyDescent="0.25">
      <c r="A353" s="59" t="s">
        <v>606</v>
      </c>
      <c r="B353" s="60">
        <v>200112217</v>
      </c>
      <c r="C353" s="61" t="s">
        <v>607</v>
      </c>
      <c r="D353" s="58">
        <v>6</v>
      </c>
      <c r="E353" s="57"/>
      <c r="F353" s="66">
        <v>48</v>
      </c>
      <c r="G353" s="66">
        <f t="shared" si="7"/>
        <v>288</v>
      </c>
      <c r="N353" s="27"/>
      <c r="O353" s="27"/>
    </row>
    <row r="354" spans="1:15" ht="30" customHeight="1" x14ac:dyDescent="0.25">
      <c r="A354" s="59" t="s">
        <v>608</v>
      </c>
      <c r="B354" s="60">
        <v>200112217</v>
      </c>
      <c r="C354" s="61" t="s">
        <v>609</v>
      </c>
      <c r="D354" s="58">
        <v>6</v>
      </c>
      <c r="E354" s="57"/>
      <c r="F354" s="66">
        <v>48</v>
      </c>
      <c r="G354" s="66">
        <f t="shared" si="7"/>
        <v>288</v>
      </c>
      <c r="N354" s="27"/>
      <c r="O354" s="27"/>
    </row>
    <row r="355" spans="1:15" ht="30" customHeight="1" x14ac:dyDescent="0.25">
      <c r="A355" s="59" t="s">
        <v>610</v>
      </c>
      <c r="B355" s="60">
        <v>200112217</v>
      </c>
      <c r="C355" s="61" t="s">
        <v>611</v>
      </c>
      <c r="D355" s="58">
        <v>6</v>
      </c>
      <c r="E355" s="57"/>
      <c r="F355" s="66">
        <v>48</v>
      </c>
      <c r="G355" s="66">
        <f t="shared" si="7"/>
        <v>288</v>
      </c>
      <c r="N355" s="27"/>
      <c r="O355" s="27"/>
    </row>
    <row r="356" spans="1:15" ht="30" customHeight="1" x14ac:dyDescent="0.25">
      <c r="A356" s="59" t="s">
        <v>612</v>
      </c>
      <c r="B356" s="60">
        <v>200112217</v>
      </c>
      <c r="C356" s="61" t="s">
        <v>613</v>
      </c>
      <c r="D356" s="58">
        <v>6</v>
      </c>
      <c r="E356" s="57"/>
      <c r="F356" s="66">
        <v>48</v>
      </c>
      <c r="G356" s="66">
        <f t="shared" si="7"/>
        <v>288</v>
      </c>
      <c r="N356" s="27"/>
      <c r="O356" s="27"/>
    </row>
    <row r="357" spans="1:15" ht="30" customHeight="1" x14ac:dyDescent="0.25">
      <c r="A357" s="59" t="s">
        <v>614</v>
      </c>
      <c r="B357" s="60">
        <v>200112216</v>
      </c>
      <c r="C357" s="61" t="s">
        <v>615</v>
      </c>
      <c r="D357" s="58">
        <v>6</v>
      </c>
      <c r="E357" s="57"/>
      <c r="F357" s="66">
        <v>48</v>
      </c>
      <c r="G357" s="66">
        <f t="shared" si="7"/>
        <v>288</v>
      </c>
      <c r="N357" s="27"/>
      <c r="O357" s="27"/>
    </row>
    <row r="358" spans="1:15" ht="30" customHeight="1" x14ac:dyDescent="0.25">
      <c r="A358" s="59" t="s">
        <v>616</v>
      </c>
      <c r="B358" s="60">
        <v>200112216</v>
      </c>
      <c r="C358" s="61" t="s">
        <v>617</v>
      </c>
      <c r="D358" s="58">
        <v>6</v>
      </c>
      <c r="E358" s="57"/>
      <c r="F358" s="66">
        <v>48</v>
      </c>
      <c r="G358" s="66">
        <f t="shared" si="7"/>
        <v>288</v>
      </c>
      <c r="N358" s="27"/>
      <c r="O358" s="27"/>
    </row>
    <row r="359" spans="1:15" ht="30" customHeight="1" x14ac:dyDescent="0.25">
      <c r="A359" s="59" t="s">
        <v>618</v>
      </c>
      <c r="B359" s="60">
        <v>200112216</v>
      </c>
      <c r="C359" s="61" t="s">
        <v>619</v>
      </c>
      <c r="D359" s="58">
        <v>6</v>
      </c>
      <c r="E359" s="57"/>
      <c r="F359" s="66">
        <v>48</v>
      </c>
      <c r="G359" s="66">
        <f t="shared" si="7"/>
        <v>288</v>
      </c>
      <c r="N359" s="27"/>
      <c r="O359" s="27"/>
    </row>
    <row r="360" spans="1:15" ht="30" customHeight="1" x14ac:dyDescent="0.25">
      <c r="A360" s="59" t="s">
        <v>620</v>
      </c>
      <c r="B360" s="60">
        <v>200112216</v>
      </c>
      <c r="C360" s="61" t="s">
        <v>621</v>
      </c>
      <c r="D360" s="58">
        <v>6</v>
      </c>
      <c r="E360" s="57"/>
      <c r="F360" s="66">
        <v>48</v>
      </c>
      <c r="G360" s="66">
        <f t="shared" si="7"/>
        <v>288</v>
      </c>
      <c r="N360" s="27"/>
      <c r="O360" s="27"/>
    </row>
    <row r="361" spans="1:15" ht="30" customHeight="1" x14ac:dyDescent="0.25">
      <c r="A361" s="59" t="s">
        <v>622</v>
      </c>
      <c r="B361" s="60">
        <v>210228152</v>
      </c>
      <c r="C361" s="61" t="s">
        <v>623</v>
      </c>
      <c r="D361" s="58">
        <v>2</v>
      </c>
      <c r="E361" s="57"/>
      <c r="F361" s="66">
        <v>48</v>
      </c>
      <c r="G361" s="66">
        <v>96</v>
      </c>
      <c r="N361" s="27"/>
      <c r="O361" s="27"/>
    </row>
    <row r="362" spans="1:15" ht="30" customHeight="1" x14ac:dyDescent="0.3">
      <c r="A362" s="81" t="s">
        <v>753</v>
      </c>
      <c r="B362" s="60"/>
      <c r="C362" s="61" t="s">
        <v>743</v>
      </c>
      <c r="D362" s="58">
        <v>1</v>
      </c>
      <c r="E362" s="57"/>
      <c r="F362" s="66">
        <v>96</v>
      </c>
      <c r="G362" s="66">
        <f t="shared" si="7"/>
        <v>96</v>
      </c>
      <c r="N362" s="27"/>
      <c r="O362" s="27"/>
    </row>
    <row r="363" spans="1:15" ht="30" customHeight="1" x14ac:dyDescent="0.25">
      <c r="A363" s="33"/>
      <c r="B363" s="34"/>
      <c r="C363" s="35"/>
      <c r="D363" s="36"/>
      <c r="E363" s="36"/>
      <c r="F363" s="67" t="s">
        <v>21</v>
      </c>
      <c r="G363" s="72">
        <f>SUM(G24:G362)</f>
        <v>181840</v>
      </c>
    </row>
    <row r="364" spans="1:15" ht="30" customHeight="1" x14ac:dyDescent="0.25">
      <c r="A364" s="33"/>
      <c r="B364" s="34"/>
      <c r="C364" s="35"/>
      <c r="D364" s="36"/>
      <c r="E364" s="36"/>
      <c r="F364" s="67" t="s">
        <v>22</v>
      </c>
      <c r="G364" s="72">
        <f>+G363*0.12</f>
        <v>21820.799999999999</v>
      </c>
    </row>
    <row r="365" spans="1:15" ht="30" customHeight="1" x14ac:dyDescent="0.25">
      <c r="A365" s="33"/>
      <c r="B365" s="34"/>
      <c r="C365" s="35"/>
      <c r="D365" s="36"/>
      <c r="E365" s="36"/>
      <c r="F365" s="67" t="s">
        <v>23</v>
      </c>
      <c r="G365" s="72">
        <f>+G363+G364</f>
        <v>203660.79999999999</v>
      </c>
    </row>
    <row r="366" spans="1:15" ht="30" customHeight="1" x14ac:dyDescent="0.25">
      <c r="B366" s="88" t="s">
        <v>70</v>
      </c>
      <c r="C366" s="88"/>
      <c r="D366" s="13"/>
      <c r="E366" s="13"/>
      <c r="F366" s="13"/>
      <c r="G366" s="73"/>
    </row>
    <row r="367" spans="1:15" ht="30" customHeight="1" x14ac:dyDescent="0.25">
      <c r="B367" s="40" t="s">
        <v>24</v>
      </c>
      <c r="C367" s="40" t="s">
        <v>69</v>
      </c>
      <c r="D367" s="13"/>
      <c r="E367" s="13"/>
      <c r="F367" s="13"/>
      <c r="G367" s="73"/>
    </row>
    <row r="368" spans="1:15" ht="30" customHeight="1" x14ac:dyDescent="0.25">
      <c r="B368" s="40"/>
      <c r="C368" s="39" t="s">
        <v>25</v>
      </c>
      <c r="D368" s="13"/>
      <c r="E368" s="13"/>
      <c r="F368" s="13"/>
      <c r="G368" s="73"/>
    </row>
    <row r="369" spans="2:7" ht="30" customHeight="1" x14ac:dyDescent="0.25">
      <c r="B369" s="41">
        <v>1</v>
      </c>
      <c r="C369" s="42" t="s">
        <v>26</v>
      </c>
      <c r="D369" s="43"/>
      <c r="E369" s="43"/>
      <c r="F369" s="4"/>
      <c r="G369" s="73"/>
    </row>
    <row r="370" spans="2:7" ht="30" customHeight="1" x14ac:dyDescent="0.25">
      <c r="B370" s="44">
        <v>1</v>
      </c>
      <c r="C370" s="45" t="s">
        <v>27</v>
      </c>
      <c r="D370" s="46"/>
      <c r="E370" s="46"/>
      <c r="F370" s="68"/>
      <c r="G370" s="68"/>
    </row>
    <row r="371" spans="2:7" ht="30" customHeight="1" x14ac:dyDescent="0.25">
      <c r="B371" s="44">
        <v>1</v>
      </c>
      <c r="C371" s="45" t="s">
        <v>28</v>
      </c>
      <c r="D371" s="46"/>
      <c r="E371" s="46"/>
      <c r="F371" s="68"/>
      <c r="G371" s="68"/>
    </row>
    <row r="372" spans="2:7" ht="30" customHeight="1" x14ac:dyDescent="0.25">
      <c r="B372" s="44">
        <v>2</v>
      </c>
      <c r="C372" s="45" t="s">
        <v>29</v>
      </c>
      <c r="D372" s="46"/>
      <c r="E372" s="46"/>
      <c r="F372" s="68"/>
      <c r="G372" s="68"/>
    </row>
    <row r="373" spans="2:7" ht="30" customHeight="1" x14ac:dyDescent="0.25">
      <c r="B373" s="44">
        <v>1</v>
      </c>
      <c r="C373" s="45" t="s">
        <v>30</v>
      </c>
      <c r="D373" s="46"/>
      <c r="E373" s="46"/>
      <c r="F373" s="68"/>
      <c r="G373" s="68"/>
    </row>
    <row r="374" spans="2:7" ht="30" customHeight="1" x14ac:dyDescent="0.25">
      <c r="B374" s="44">
        <v>1</v>
      </c>
      <c r="C374" s="45" t="s">
        <v>31</v>
      </c>
      <c r="D374" s="46"/>
      <c r="E374" s="46"/>
      <c r="F374" s="68"/>
      <c r="G374" s="68"/>
    </row>
    <row r="375" spans="2:7" ht="30" customHeight="1" x14ac:dyDescent="0.25">
      <c r="B375" s="44">
        <v>1</v>
      </c>
      <c r="C375" s="45" t="s">
        <v>32</v>
      </c>
      <c r="D375" s="46"/>
      <c r="E375" s="46"/>
      <c r="F375" s="68"/>
      <c r="G375" s="68"/>
    </row>
    <row r="376" spans="2:7" ht="30" customHeight="1" x14ac:dyDescent="0.25">
      <c r="B376" s="44">
        <v>1</v>
      </c>
      <c r="C376" s="45" t="s">
        <v>33</v>
      </c>
      <c r="D376" s="46"/>
      <c r="E376" s="46"/>
      <c r="F376" s="68"/>
      <c r="G376" s="68"/>
    </row>
    <row r="377" spans="2:7" ht="30" customHeight="1" x14ac:dyDescent="0.25">
      <c r="B377" s="44">
        <v>1</v>
      </c>
      <c r="C377" s="45" t="s">
        <v>34</v>
      </c>
      <c r="D377" s="46"/>
      <c r="E377" s="46"/>
      <c r="F377" s="68"/>
      <c r="G377" s="68"/>
    </row>
    <row r="378" spans="2:7" ht="30" customHeight="1" x14ac:dyDescent="0.25">
      <c r="B378" s="44">
        <v>1</v>
      </c>
      <c r="C378" s="45" t="s">
        <v>35</v>
      </c>
      <c r="D378" s="46"/>
      <c r="E378" s="46"/>
      <c r="F378" s="68"/>
      <c r="G378" s="68"/>
    </row>
    <row r="379" spans="2:7" ht="30" customHeight="1" x14ac:dyDescent="0.25">
      <c r="B379" s="44">
        <v>1</v>
      </c>
      <c r="C379" s="45" t="s">
        <v>36</v>
      </c>
      <c r="D379" s="46"/>
      <c r="E379" s="46"/>
      <c r="F379" s="68"/>
      <c r="G379" s="68"/>
    </row>
    <row r="380" spans="2:7" ht="30" customHeight="1" x14ac:dyDescent="0.25">
      <c r="B380" s="44">
        <v>1</v>
      </c>
      <c r="C380" s="45" t="s">
        <v>37</v>
      </c>
      <c r="D380" s="46"/>
      <c r="E380" s="46"/>
      <c r="F380" s="68"/>
      <c r="G380" s="68"/>
    </row>
    <row r="381" spans="2:7" ht="30" customHeight="1" x14ac:dyDescent="0.25">
      <c r="B381" s="44">
        <v>1</v>
      </c>
      <c r="C381" s="45" t="s">
        <v>38</v>
      </c>
      <c r="D381" s="46"/>
      <c r="E381" s="46"/>
      <c r="F381" s="68"/>
      <c r="G381" s="68"/>
    </row>
    <row r="382" spans="2:7" ht="30" customHeight="1" x14ac:dyDescent="0.25">
      <c r="B382" s="41"/>
      <c r="C382" s="40" t="s">
        <v>39</v>
      </c>
      <c r="D382" s="13"/>
      <c r="E382" s="13"/>
      <c r="F382" s="13"/>
      <c r="G382" s="13"/>
    </row>
    <row r="383" spans="2:7" ht="30" customHeight="1" x14ac:dyDescent="0.25">
      <c r="B383" s="44">
        <v>2</v>
      </c>
      <c r="C383" s="45" t="s">
        <v>40</v>
      </c>
      <c r="D383" s="46"/>
      <c r="E383" s="46"/>
      <c r="F383" s="68"/>
      <c r="G383" s="13"/>
    </row>
    <row r="384" spans="2:7" ht="30" customHeight="1" x14ac:dyDescent="0.25">
      <c r="B384" s="41">
        <v>2</v>
      </c>
      <c r="C384" s="45" t="s">
        <v>41</v>
      </c>
      <c r="D384" s="46"/>
      <c r="E384" s="46"/>
      <c r="F384" s="68"/>
      <c r="G384" s="13"/>
    </row>
    <row r="385" spans="2:7" ht="30" customHeight="1" x14ac:dyDescent="0.25">
      <c r="B385" s="44">
        <v>1</v>
      </c>
      <c r="C385" s="45" t="s">
        <v>42</v>
      </c>
      <c r="D385" s="46"/>
      <c r="E385" s="46"/>
      <c r="F385" s="68"/>
      <c r="G385" s="68"/>
    </row>
    <row r="386" spans="2:7" ht="30" customHeight="1" x14ac:dyDescent="0.25">
      <c r="B386" s="44">
        <v>1</v>
      </c>
      <c r="C386" s="45" t="s">
        <v>43</v>
      </c>
      <c r="D386" s="46"/>
      <c r="E386" s="46"/>
      <c r="F386" s="68"/>
      <c r="G386" s="68"/>
    </row>
    <row r="387" spans="2:7" ht="30" customHeight="1" x14ac:dyDescent="0.25">
      <c r="B387" s="44">
        <v>1</v>
      </c>
      <c r="C387" s="45" t="s">
        <v>44</v>
      </c>
      <c r="D387" s="46"/>
      <c r="E387" s="46"/>
      <c r="F387" s="68"/>
      <c r="G387" s="68"/>
    </row>
    <row r="388" spans="2:7" ht="30" customHeight="1" x14ac:dyDescent="0.25">
      <c r="B388" s="44">
        <v>1</v>
      </c>
      <c r="C388" s="45" t="s">
        <v>45</v>
      </c>
      <c r="D388" s="46"/>
      <c r="E388" s="46"/>
      <c r="F388" s="68"/>
      <c r="G388" s="68"/>
    </row>
    <row r="389" spans="2:7" ht="30" customHeight="1" x14ac:dyDescent="0.25">
      <c r="B389" s="44">
        <v>1</v>
      </c>
      <c r="C389" s="45" t="s">
        <v>46</v>
      </c>
      <c r="D389" s="46"/>
      <c r="E389" s="46"/>
      <c r="F389" s="68"/>
      <c r="G389" s="68"/>
    </row>
    <row r="390" spans="2:7" ht="30" customHeight="1" x14ac:dyDescent="0.25">
      <c r="B390" s="44">
        <v>1</v>
      </c>
      <c r="C390" s="45" t="s">
        <v>47</v>
      </c>
      <c r="D390" s="46"/>
      <c r="E390" s="46"/>
      <c r="F390" s="68"/>
      <c r="G390" s="68"/>
    </row>
    <row r="391" spans="2:7" ht="30" customHeight="1" x14ac:dyDescent="0.25">
      <c r="B391" s="44">
        <v>2</v>
      </c>
      <c r="C391" s="45" t="s">
        <v>48</v>
      </c>
      <c r="D391" s="46"/>
      <c r="E391" s="46"/>
      <c r="F391" s="68"/>
      <c r="G391" s="68"/>
    </row>
    <row r="392" spans="2:7" ht="30" customHeight="1" x14ac:dyDescent="0.25">
      <c r="B392" s="44">
        <v>3</v>
      </c>
      <c r="C392" s="45" t="s">
        <v>49</v>
      </c>
      <c r="D392" s="46"/>
      <c r="E392" s="46"/>
      <c r="F392" s="68"/>
      <c r="G392" s="68"/>
    </row>
    <row r="393" spans="2:7" ht="30" customHeight="1" x14ac:dyDescent="0.25">
      <c r="B393" s="44">
        <v>1</v>
      </c>
      <c r="C393" s="45" t="s">
        <v>50</v>
      </c>
      <c r="D393" s="46"/>
      <c r="E393" s="46"/>
      <c r="F393" s="68"/>
      <c r="G393" s="68"/>
    </row>
    <row r="394" spans="2:7" ht="30" customHeight="1" x14ac:dyDescent="0.25">
      <c r="B394" s="44">
        <v>1</v>
      </c>
      <c r="C394" s="45" t="s">
        <v>51</v>
      </c>
      <c r="D394" s="46"/>
      <c r="E394" s="46"/>
      <c r="F394" s="68"/>
      <c r="G394" s="68"/>
    </row>
    <row r="395" spans="2:7" ht="30" customHeight="1" x14ac:dyDescent="0.25">
      <c r="B395" s="44">
        <v>2</v>
      </c>
      <c r="C395" s="45" t="s">
        <v>52</v>
      </c>
      <c r="D395" s="46"/>
      <c r="E395" s="46"/>
      <c r="F395" s="68"/>
      <c r="G395" s="68"/>
    </row>
    <row r="396" spans="2:7" ht="30" customHeight="1" x14ac:dyDescent="0.25">
      <c r="B396" s="44">
        <v>1</v>
      </c>
      <c r="C396" s="45" t="s">
        <v>53</v>
      </c>
      <c r="D396" s="46"/>
      <c r="E396" s="46"/>
      <c r="F396" s="68"/>
      <c r="G396" s="68"/>
    </row>
    <row r="397" spans="2:7" ht="30" customHeight="1" x14ac:dyDescent="0.25">
      <c r="B397" s="44">
        <v>2</v>
      </c>
      <c r="C397" s="45" t="s">
        <v>54</v>
      </c>
      <c r="D397" s="46"/>
      <c r="E397" s="46"/>
      <c r="F397" s="68"/>
      <c r="G397" s="68"/>
    </row>
    <row r="398" spans="2:7" ht="30" customHeight="1" x14ac:dyDescent="0.25">
      <c r="B398" s="44">
        <v>2</v>
      </c>
      <c r="C398" s="45" t="s">
        <v>55</v>
      </c>
      <c r="D398" s="46"/>
      <c r="E398" s="46"/>
      <c r="F398" s="68"/>
      <c r="G398" s="68"/>
    </row>
    <row r="399" spans="2:7" ht="30" customHeight="1" x14ac:dyDescent="0.25">
      <c r="B399" s="44">
        <v>2</v>
      </c>
      <c r="C399" s="45" t="s">
        <v>56</v>
      </c>
      <c r="D399" s="46"/>
      <c r="E399" s="46"/>
      <c r="F399" s="68"/>
      <c r="G399" s="68"/>
    </row>
    <row r="400" spans="2:7" ht="30" customHeight="1" x14ac:dyDescent="0.25">
      <c r="B400" s="44">
        <v>2</v>
      </c>
      <c r="C400" s="45" t="s">
        <v>57</v>
      </c>
      <c r="D400" s="46"/>
      <c r="E400" s="46"/>
      <c r="F400" s="68"/>
      <c r="G400" s="68"/>
    </row>
    <row r="401" spans="1:7" ht="30" customHeight="1" x14ac:dyDescent="0.25">
      <c r="B401" s="80">
        <v>1</v>
      </c>
      <c r="C401" s="79" t="s">
        <v>749</v>
      </c>
      <c r="D401" s="47"/>
      <c r="E401" s="47"/>
      <c r="F401" s="34"/>
      <c r="G401" s="74"/>
    </row>
    <row r="402" spans="1:7" ht="30" customHeight="1" x14ac:dyDescent="0.25">
      <c r="B402" s="80">
        <v>4</v>
      </c>
      <c r="C402" s="79" t="s">
        <v>750</v>
      </c>
      <c r="D402" s="47"/>
      <c r="E402" s="47"/>
      <c r="F402" s="34"/>
      <c r="G402" s="74"/>
    </row>
    <row r="403" spans="1:7" ht="30" customHeight="1" x14ac:dyDescent="0.25">
      <c r="B403" s="80">
        <v>2</v>
      </c>
      <c r="C403" s="79" t="s">
        <v>751</v>
      </c>
      <c r="D403" s="47"/>
      <c r="E403" s="47"/>
      <c r="F403" s="34"/>
      <c r="G403" s="74"/>
    </row>
    <row r="404" spans="1:7" ht="30" customHeight="1" x14ac:dyDescent="0.25">
      <c r="B404" s="80">
        <v>1</v>
      </c>
      <c r="C404" s="79" t="s">
        <v>752</v>
      </c>
      <c r="D404" s="47"/>
      <c r="E404" s="47"/>
      <c r="F404" s="34"/>
      <c r="G404" s="74"/>
    </row>
    <row r="405" spans="1:7" ht="30" customHeight="1" x14ac:dyDescent="0.25">
      <c r="B405" s="77"/>
      <c r="C405" s="78"/>
      <c r="D405" s="47"/>
      <c r="E405" s="47"/>
      <c r="F405" s="34"/>
      <c r="G405" s="74"/>
    </row>
    <row r="406" spans="1:7" ht="30" customHeight="1" x14ac:dyDescent="0.25">
      <c r="B406" s="48">
        <v>1</v>
      </c>
      <c r="C406" s="49" t="s">
        <v>58</v>
      </c>
      <c r="D406" s="50"/>
      <c r="E406" s="50"/>
      <c r="F406" s="69"/>
      <c r="G406" s="54"/>
    </row>
    <row r="407" spans="1:7" ht="30" customHeight="1" x14ac:dyDescent="0.25">
      <c r="B407" s="48">
        <v>2</v>
      </c>
      <c r="C407" s="49" t="s">
        <v>68</v>
      </c>
      <c r="D407" s="50"/>
      <c r="E407" s="50"/>
      <c r="F407" s="69"/>
      <c r="G407" s="54"/>
    </row>
    <row r="408" spans="1:7" ht="30" customHeight="1" x14ac:dyDescent="0.25">
      <c r="B408" s="52">
        <v>4</v>
      </c>
      <c r="C408" s="53" t="s">
        <v>66</v>
      </c>
      <c r="D408" s="50"/>
      <c r="E408" s="50"/>
      <c r="F408" s="69"/>
      <c r="G408" s="54"/>
    </row>
    <row r="409" spans="1:7" ht="30" customHeight="1" x14ac:dyDescent="0.25">
      <c r="B409" s="52">
        <v>2</v>
      </c>
      <c r="C409" s="53" t="s">
        <v>67</v>
      </c>
      <c r="D409" s="50"/>
      <c r="E409" s="50"/>
      <c r="F409" s="69"/>
      <c r="G409" s="54"/>
    </row>
    <row r="410" spans="1:7" ht="30" customHeight="1" x14ac:dyDescent="0.25">
      <c r="B410" s="52">
        <v>1</v>
      </c>
      <c r="C410" s="53" t="s">
        <v>71</v>
      </c>
      <c r="D410" s="50"/>
      <c r="E410" s="50"/>
      <c r="F410" s="69"/>
      <c r="G410" s="54"/>
    </row>
    <row r="411" spans="1:7" ht="30" customHeight="1" x14ac:dyDescent="0.25">
      <c r="B411" s="54" t="s">
        <v>744</v>
      </c>
      <c r="C411" s="76" t="s">
        <v>745</v>
      </c>
      <c r="D411" s="51"/>
      <c r="E411" s="51"/>
      <c r="F411" s="54"/>
      <c r="G411" s="54"/>
    </row>
    <row r="412" spans="1:7" ht="30" customHeight="1" x14ac:dyDescent="0.25">
      <c r="B412" s="54"/>
      <c r="C412" s="76" t="s">
        <v>746</v>
      </c>
      <c r="D412" s="51"/>
      <c r="E412" s="51"/>
      <c r="F412" s="54"/>
      <c r="G412" s="54"/>
    </row>
    <row r="413" spans="1:7" ht="30" customHeight="1" x14ac:dyDescent="0.25">
      <c r="C413" s="76" t="s">
        <v>747</v>
      </c>
    </row>
    <row r="414" spans="1:7" ht="30" customHeight="1" x14ac:dyDescent="0.25">
      <c r="C414" s="14" t="s">
        <v>748</v>
      </c>
    </row>
    <row r="415" spans="1:7" ht="30" customHeight="1" thickBot="1" x14ac:dyDescent="0.3">
      <c r="A415" s="3" t="s">
        <v>59</v>
      </c>
      <c r="B415" s="3"/>
      <c r="C415" s="55"/>
      <c r="D415" s="3"/>
      <c r="E415" s="3"/>
      <c r="F415" s="4"/>
      <c r="G415" s="4"/>
    </row>
    <row r="416" spans="1:7" ht="30" customHeight="1" x14ac:dyDescent="0.25">
      <c r="A416" s="3"/>
      <c r="B416" s="3"/>
      <c r="C416" s="3"/>
      <c r="D416" s="3"/>
      <c r="E416" s="3"/>
      <c r="F416" s="4"/>
      <c r="G416" s="4"/>
    </row>
    <row r="417" spans="1:7" ht="30" customHeight="1" x14ac:dyDescent="0.25">
      <c r="A417" s="3"/>
      <c r="B417" s="3"/>
      <c r="C417" s="3"/>
      <c r="D417" s="3"/>
      <c r="E417" s="3"/>
      <c r="F417" s="4"/>
      <c r="G417" s="4"/>
    </row>
    <row r="418" spans="1:7" ht="30" customHeight="1" thickBot="1" x14ac:dyDescent="0.3">
      <c r="A418" s="3" t="s">
        <v>60</v>
      </c>
      <c r="B418" s="3"/>
      <c r="C418" s="55"/>
      <c r="D418" s="3"/>
      <c r="E418" s="3"/>
      <c r="F418" s="4"/>
      <c r="G418" s="4"/>
    </row>
    <row r="419" spans="1:7" ht="30" customHeight="1" x14ac:dyDescent="0.25">
      <c r="A419" s="3"/>
      <c r="B419" s="3"/>
      <c r="C419" s="3"/>
      <c r="D419" s="3"/>
      <c r="E419" s="3"/>
      <c r="F419" s="4"/>
      <c r="G419" s="4"/>
    </row>
    <row r="420" spans="1:7" ht="30" customHeight="1" x14ac:dyDescent="0.25">
      <c r="A420" s="3"/>
      <c r="B420" s="3"/>
      <c r="C420" s="3"/>
      <c r="D420" s="3"/>
      <c r="E420" s="3"/>
      <c r="F420" s="4"/>
      <c r="G420" s="4"/>
    </row>
    <row r="421" spans="1:7" ht="30" customHeight="1" x14ac:dyDescent="0.25">
      <c r="A421" s="3"/>
      <c r="B421" s="3"/>
      <c r="C421" s="3"/>
      <c r="D421" s="3"/>
      <c r="E421" s="3"/>
      <c r="F421" s="4"/>
      <c r="G421" s="4"/>
    </row>
    <row r="422" spans="1:7" ht="30" customHeight="1" thickBot="1" x14ac:dyDescent="0.3">
      <c r="A422" s="3" t="s">
        <v>61</v>
      </c>
      <c r="B422" s="3"/>
      <c r="C422" s="55"/>
      <c r="D422" s="3"/>
      <c r="E422" s="3"/>
      <c r="F422" s="4"/>
      <c r="G422" s="4"/>
    </row>
    <row r="423" spans="1:7" ht="30" customHeight="1" x14ac:dyDescent="0.25">
      <c r="A423" s="3"/>
      <c r="B423" s="3"/>
      <c r="C423" s="3"/>
      <c r="D423" s="3"/>
      <c r="E423" s="3"/>
      <c r="F423" s="4"/>
      <c r="G423" s="4"/>
    </row>
    <row r="424" spans="1:7" ht="30" customHeight="1" x14ac:dyDescent="0.25">
      <c r="A424" s="3"/>
      <c r="B424" s="3"/>
      <c r="C424" s="3"/>
      <c r="D424" s="3"/>
      <c r="E424" s="3"/>
      <c r="F424" s="4"/>
      <c r="G424" s="4"/>
    </row>
    <row r="425" spans="1:7" ht="30" customHeight="1" x14ac:dyDescent="0.25">
      <c r="A425" s="3"/>
      <c r="B425" s="3"/>
      <c r="C425" s="3"/>
      <c r="D425" s="3"/>
      <c r="E425" s="3"/>
      <c r="F425" s="4"/>
      <c r="G425" s="4"/>
    </row>
    <row r="426" spans="1:7" ht="30" customHeight="1" thickBot="1" x14ac:dyDescent="0.3">
      <c r="A426" s="3" t="s">
        <v>62</v>
      </c>
      <c r="B426" s="3"/>
      <c r="C426" s="55"/>
      <c r="D426" s="56"/>
      <c r="E426" s="56"/>
      <c r="F426" s="36"/>
      <c r="G426" s="36"/>
    </row>
  </sheetData>
  <mergeCells count="13">
    <mergeCell ref="A22:G22"/>
    <mergeCell ref="B366:C366"/>
    <mergeCell ref="A9:B9"/>
    <mergeCell ref="A11:B11"/>
    <mergeCell ref="A13:B13"/>
    <mergeCell ref="A15:B15"/>
    <mergeCell ref="A17:B17"/>
    <mergeCell ref="A19:B19"/>
    <mergeCell ref="A7:B7"/>
    <mergeCell ref="A1:G1"/>
    <mergeCell ref="A2:G2"/>
    <mergeCell ref="A3:G3"/>
    <mergeCell ref="N3:O4"/>
  </mergeCells>
  <pageMargins left="0.31496062992125984" right="0.19685039370078741" top="0.15748031496062992" bottom="0.35433070866141736" header="0.31496062992125984" footer="0.31496062992125984"/>
  <pageSetup paperSize="9" scale="45" orientation="portrait" horizontalDpi="360" verticalDpi="360" r:id="rId1"/>
  <ignoredErrors>
    <ignoredError sqref="A314:B358 B186:B189 A269:B27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2022-09-08T03:10:46Z</cp:lastPrinted>
  <dcterms:created xsi:type="dcterms:W3CDTF">2022-09-02T17:02:26Z</dcterms:created>
  <dcterms:modified xsi:type="dcterms:W3CDTF">2022-09-13T20:53:11Z</dcterms:modified>
</cp:coreProperties>
</file>