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ED14D79C-ADC3-443E-B367-95DEA7CF9E08}" xr6:coauthVersionLast="47" xr6:coauthVersionMax="47" xr10:uidLastSave="{00000000-0000-0000-0000-000000000000}"/>
  <bookViews>
    <workbookView xWindow="-120" yWindow="-120" windowWidth="20730" windowHeight="11160" xr2:uid="{C6649B5E-612A-40A5-81AA-ADEC6D134C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C7" i="1"/>
  <c r="G85" i="1" l="1"/>
  <c r="G86" i="1" s="1"/>
  <c r="G87" i="1" s="1"/>
</calcChain>
</file>

<file path=xl/sharedStrings.xml><?xml version="1.0" encoding="utf-8"?>
<sst xmlns="http://schemas.openxmlformats.org/spreadsheetml/2006/main" count="262" uniqueCount="250">
  <si>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</si>
  <si>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</si>
  <si>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</si>
  <si>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</si>
  <si>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</si>
  <si>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</si>
  <si>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</si>
  <si>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</si>
  <si>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</si>
  <si>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</si>
  <si>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</si>
  <si>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</si>
  <si>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</si>
  <si>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</si>
  <si>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</si>
  <si>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</si>
  <si>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</si>
  <si>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</si>
  <si>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</si>
  <si>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</si>
  <si>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</si>
  <si>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</si>
  <si>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</si>
  <si>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</si>
  <si>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</si>
  <si>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</si>
  <si>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</si>
  <si>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</si>
  <si>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</si>
  <si>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</si>
  <si>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</si>
  <si>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</si>
  <si>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</si>
  <si>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</si>
  <si>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</si>
  <si>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</si>
  <si>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</si>
  <si>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</si>
  <si>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</si>
  <si>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</si>
  <si>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</si>
  <si>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</si>
  <si>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</si>
  <si>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</si>
  <si>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</si>
  <si>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</si>
  <si>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</si>
  <si>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</si>
  <si>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</si>
  <si>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</si>
  <si>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</si>
  <si>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</si>
  <si>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</si>
  <si>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</si>
  <si>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</si>
  <si>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</si>
  <si>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</si>
  <si>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</si>
  <si>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</si>
  <si>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</si>
  <si>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</si>
  <si>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</si>
  <si>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</si>
  <si>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</si>
  <si>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</si>
  <si>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</si>
  <si>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</si>
  <si>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</si>
  <si>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</si>
  <si>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</si>
  <si>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</si>
  <si>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</si>
  <si>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</si>
  <si>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</si>
  <si>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</si>
  <si>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</si>
  <si>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</si>
  <si>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</si>
  <si>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</si>
  <si>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</si>
  <si>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</si>
  <si>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</si>
  <si>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</si>
  <si>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</si>
  <si>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</si>
  <si>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</si>
  <si>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</si>
  <si>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</si>
  <si>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</si>
  <si>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</si>
  <si>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</si>
  <si>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</si>
  <si>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</si>
  <si>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</si>
  <si>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</si>
  <si>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</si>
  <si>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</si>
  <si>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</si>
  <si>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</si>
  <si>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</si>
  <si>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</si>
  <si>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</si>
  <si>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</si>
  <si>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</si>
  <si>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</si>
  <si>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</si>
  <si>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</si>
  <si>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</si>
  <si>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</si>
  <si>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</si>
  <si>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</si>
  <si>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</si>
  <si>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</si>
  <si>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</si>
  <si>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</si>
  <si>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</si>
  <si>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</si>
  <si>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</si>
  <si>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</si>
  <si>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</si>
  <si>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</si>
  <si>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</si>
  <si>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</si>
  <si>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</si>
  <si>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</si>
  <si>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</si>
  <si>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</si>
  <si>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</si>
  <si>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</si>
  <si>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</si>
  <si>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</si>
  <si>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</si>
  <si>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</si>
  <si>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</si>
  <si>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</si>
  <si>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</si>
  <si>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</si>
  <si>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</si>
  <si>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</si>
  <si>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</si>
  <si>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</si>
  <si>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</si>
  <si>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</si>
  <si>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</si>
  <si>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</si>
  <si>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</si>
  <si>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</si>
  <si>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</si>
  <si>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</si>
  <si>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</si>
  <si>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</si>
  <si>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</si>
  <si>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</si>
  <si>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</si>
  <si>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</si>
  <si>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</si>
  <si>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</si>
  <si>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</si>
  <si>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</si>
  <si>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</si>
  <si>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</si>
  <si>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</si>
  <si>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</si>
  <si>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</si>
  <si>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</si>
  <si>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</si>
  <si>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</si>
  <si>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</si>
  <si>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</si>
  <si>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</si>
  <si>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</si>
  <si>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</si>
  <si>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</si>
  <si>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</si>
  <si>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</si>
  <si>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</si>
  <si>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</si>
  <si>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</si>
  <si>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</si>
  <si>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</si>
  <si>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</si>
  <si>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</si>
  <si>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</si>
  <si>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</si>
  <si>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</si>
  <si>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</si>
  <si>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</si>
  <si>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</si>
  <si>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</si>
  <si>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</si>
  <si>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</si>
  <si>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</si>
  <si>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 xml:space="preserve">SUBTOTAL </t>
  </si>
  <si>
    <t>IVA 12%</t>
  </si>
  <si>
    <t>TOTAL</t>
  </si>
  <si>
    <t>CODIGO</t>
  </si>
  <si>
    <t xml:space="preserve">DESCRIPCIÓN </t>
  </si>
  <si>
    <t xml:space="preserve">BANDEJA INFERIOR </t>
  </si>
  <si>
    <t xml:space="preserve">DESPERIO MEDIANO 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</si>
  <si>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</si>
  <si>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</si>
  <si>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</si>
  <si>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</si>
  <si>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</si>
  <si>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</si>
  <si>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</si>
  <si>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</si>
  <si>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</si>
  <si>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</si>
  <si>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</si>
  <si>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</si>
  <si>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</si>
  <si>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</si>
  <si>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</si>
  <si>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</si>
  <si>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</si>
  <si>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</si>
  <si>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</si>
  <si>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</si>
  <si>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</si>
  <si>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</si>
  <si>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</si>
  <si>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</si>
  <si>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</si>
  <si>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</si>
  <si>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</si>
  <si>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ADAPTADORES ANCLAJE RAPIDO</t>
  </si>
  <si>
    <t>ENTREGADO POR:</t>
  </si>
  <si>
    <t>RECIBIDO POR:</t>
  </si>
  <si>
    <t>INSRUMENTADOR</t>
  </si>
  <si>
    <t>VERIFICADO POR:</t>
  </si>
  <si>
    <t>NEIQ0404</t>
  </si>
  <si>
    <t>9:00AM</t>
  </si>
  <si>
    <t>DR. MONTANERO</t>
  </si>
  <si>
    <t>PERFORADOR ACULAN</t>
  </si>
  <si>
    <t>LLAVE JACOBS</t>
  </si>
  <si>
    <t>PROTECTOR CLAVOS KIRSCHNER</t>
  </si>
  <si>
    <t>INTERCAMBIADOR DE BATERIA</t>
  </si>
  <si>
    <t>BATERIAS GRIS/NEGRO</t>
  </si>
  <si>
    <t>CONTENEDOR VERDE</t>
  </si>
  <si>
    <t>INSTRUMENTAL RADIO DISTAL  # 5</t>
  </si>
  <si>
    <t>B210047-710</t>
  </si>
  <si>
    <t>MATRIZ OSEA DESMINERALIZADA TIPO PUTTY 1.0CC</t>
  </si>
  <si>
    <t>MATRIZ OSEA DESMINERALIZADA TIPO PUTTY 2.5CC</t>
  </si>
  <si>
    <t>B200529-704</t>
  </si>
  <si>
    <t>DISECTOR  FINO CURVO</t>
  </si>
  <si>
    <t>PINZA REDUCTORA CANGREJO PEQUEÑA CREMALLERA</t>
  </si>
  <si>
    <t>MEDIDOR DE PROFUNDIDAD 2.7</t>
  </si>
  <si>
    <t>MEDIDOR DE PROFUNDIDAD 2.4</t>
  </si>
  <si>
    <t>RETRACTORES MEDIANOS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</si>
</sst>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 tint="0.499984740745262"/>
      <name val="Calibri"/>
      <family val="2"/>
      <scheme val="minor"/>
    </font>
    <font>
      <b/>
      <sz val="12"/>
      <color theme="1"/>
      <name val="Arial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4" fillId="0" borderId="3" xfId="0" applyFont="1" applyBorder="1" applyAlignment="1">
      <alignment horizontal="left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7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3" fillId="0" borderId="2" xfId="0" applyFont="1" applyBorder="1"/>
    <xf numFmtId="165" fontId="13" fillId="0" borderId="2" xfId="0" applyNumberFormat="1" applyFont="1" applyBorder="1" applyAlignment="1">
      <alignment horizontal="right"/>
    </xf>
    <xf numFmtId="165" fontId="13" fillId="0" borderId="2" xfId="0" applyNumberFormat="1" applyFont="1" applyBorder="1"/>
    <xf numFmtId="0" fontId="9" fillId="0" borderId="0" xfId="0" applyFont="1" applyAlignment="1">
      <alignment horizontal="center" readingOrder="1"/>
    </xf>
    <xf numFmtId="0" fontId="19" fillId="0" borderId="2" xfId="0" applyFont="1" applyBorder="1" applyAlignment="1">
      <alignment horizontal="left"/>
    </xf>
    <xf numFmtId="166" fontId="9" fillId="0" borderId="0" xfId="3" applyFont="1" applyBorder="1"/>
    <xf numFmtId="0" fontId="9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0" fontId="20" fillId="0" borderId="0" xfId="0" applyFont="1"/>
    <xf numFmtId="0" fontId="13" fillId="0" borderId="0" xfId="2" applyFont="1"/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4" fontId="18" fillId="0" borderId="0" xfId="0" applyNumberFormat="1" applyFont="1" applyAlignment="1">
      <alignment horizontal="right"/>
    </xf>
    <xf numFmtId="0" fontId="18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8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6" fontId="9" fillId="0" borderId="0" xfId="3" applyFont="1" applyBorder="1" applyAlignment="1">
      <alignment horizontal="right"/>
    </xf>
    <xf numFmtId="0" fontId="13" fillId="0" borderId="4" xfId="0" applyFont="1" applyBorder="1" applyAlignment="1" applyProtection="1">
      <alignment horizontal="center" vertical="top" wrapText="1" readingOrder="1"/>
      <protection locked="0"/>
    </xf>
    <xf numFmtId="0" fontId="1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wrapText="1"/>
    </xf>
    <xf numFmtId="0" fontId="20" fillId="0" borderId="5" xfId="0" applyFont="1" applyBorder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9" fillId="0" borderId="0" xfId="0" applyFont="1" applyAlignment="1">
      <alignment horizontal="right"/>
    </xf>
    <xf numFmtId="0" fontId="18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Moneda 3 2" xfId="3" xr:uid="{4732789D-65A7-4143-8C19-BF234344E1F2}"/>
    <cellStyle name="Normal" xfId="0" builtinId="0"/>
    <cellStyle name="Normal 2" xfId="2" xr:uid="{672E9145-7943-48CA-A9BA-E4B8AD452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1A117F-1A4F-4042-868D-3041229C9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16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2DE9-47B3-4B55-A3B1-C44017740BAC}">
  <dimension ref="A1:P148"/>
  <sheetViews>
    <sheetView tabSelected="1" topLeftCell="A72" zoomScale="86" zoomScaleNormal="86" workbookViewId="0">
      <selection activeCell="B90" sqref="B90:C126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54" customWidth="1"/>
    <col min="3" max="3" width="97.85546875" style="55" customWidth="1"/>
    <col min="4" max="4" width="22.28515625" style="55" customWidth="1"/>
    <col min="5" max="5" width="19.28515625" style="55" bestFit="1" customWidth="1"/>
    <col min="6" max="6" width="14.5703125" style="55" customWidth="1"/>
    <col min="7" max="7" width="14.5703125" style="81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5" t="s">
        <v>0</v>
      </c>
      <c r="B2" s="85"/>
      <c r="C2" s="85"/>
      <c r="D2" s="85"/>
      <c r="E2" s="85"/>
      <c r="F2" s="85"/>
      <c r="G2" s="85"/>
      <c r="H2" s="2"/>
      <c r="I2" s="2"/>
      <c r="J2" s="2"/>
      <c r="K2" s="2"/>
      <c r="L2" s="3"/>
      <c r="M2" s="4"/>
    </row>
    <row r="3" spans="1:16" customFormat="1" ht="23.25" x14ac:dyDescent="0.35">
      <c r="A3" s="85" t="s">
        <v>1</v>
      </c>
      <c r="B3" s="85"/>
      <c r="C3" s="85"/>
      <c r="D3" s="85"/>
      <c r="E3" s="85"/>
      <c r="F3" s="85"/>
      <c r="G3" s="85"/>
      <c r="H3" s="5"/>
      <c r="I3" s="5"/>
      <c r="J3" s="5"/>
      <c r="K3" s="5"/>
      <c r="L3" s="5"/>
      <c r="M3" s="5"/>
    </row>
    <row r="4" spans="1:16" customFormat="1" ht="23.25" x14ac:dyDescent="0.35">
      <c r="A4" s="86" t="s">
        <v>2</v>
      </c>
      <c r="B4" s="86"/>
      <c r="C4" s="86"/>
      <c r="D4" s="86"/>
      <c r="E4" s="86"/>
      <c r="F4" s="86"/>
      <c r="G4" s="86"/>
      <c r="H4" s="5"/>
      <c r="I4" s="5"/>
      <c r="J4" s="5"/>
      <c r="K4" s="5"/>
      <c r="L4" s="5"/>
      <c r="M4" s="5"/>
      <c r="N4" s="87"/>
      <c r="O4" s="87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87"/>
      <c r="O5" s="87"/>
    </row>
    <row r="6" spans="1:16" ht="20.100000000000001" customHeight="1" x14ac:dyDescent="0.25">
      <c r="A6" s="85"/>
      <c r="B6" s="85"/>
      <c r="C6" s="85"/>
      <c r="D6" s="85"/>
      <c r="E6" s="85"/>
      <c r="F6" s="85"/>
      <c r="G6" s="85"/>
      <c r="N6" s="6"/>
      <c r="O6" s="6"/>
    </row>
    <row r="7" spans="1:16" ht="20.100000000000001" customHeight="1" x14ac:dyDescent="0.2">
      <c r="A7" s="83" t="s">
        <v>3</v>
      </c>
      <c r="B7" s="84"/>
      <c r="C7" s="10">
        <f ca="1">NOW()</f>
        <v>44859.654689930554</v>
      </c>
      <c r="D7" s="9" t="s">
        <v>4</v>
      </c>
      <c r="E7" s="11" t="s">
        <v>231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83" t="s">
        <v>5</v>
      </c>
      <c r="B9" s="84"/>
      <c r="C9" s="16" t="s">
        <v>6</v>
      </c>
      <c r="D9" s="17" t="s">
        <v>7</v>
      </c>
      <c r="E9" s="16" t="s">
        <v>8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83" t="s">
        <v>9</v>
      </c>
      <c r="B11" s="84"/>
      <c r="C11" s="16" t="s">
        <v>10</v>
      </c>
      <c r="D11" s="17" t="s">
        <v>11</v>
      </c>
      <c r="E11" s="18" t="s">
        <v>12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83" t="s">
        <v>13</v>
      </c>
      <c r="B13" s="84"/>
      <c r="C13" s="10">
        <v>44860</v>
      </c>
      <c r="D13" s="17" t="s">
        <v>14</v>
      </c>
      <c r="E13" s="20" t="s">
        <v>232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83" t="s">
        <v>15</v>
      </c>
      <c r="B15" s="84"/>
      <c r="C15" s="22" t="s">
        <v>233</v>
      </c>
      <c r="D15" s="23"/>
      <c r="E15" s="24"/>
      <c r="F15" s="24"/>
      <c r="G15" s="23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83" t="s">
        <v>16</v>
      </c>
      <c r="B17" s="84"/>
      <c r="C17" s="22"/>
      <c r="D17" s="25" t="s">
        <v>17</v>
      </c>
      <c r="E17" s="26"/>
      <c r="F17" s="24"/>
      <c r="G17" s="23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7"/>
      <c r="O18" s="27"/>
    </row>
    <row r="19" spans="1:15" ht="20.100000000000001" customHeight="1" x14ac:dyDescent="0.2">
      <c r="A19" s="83" t="s">
        <v>18</v>
      </c>
      <c r="B19" s="84"/>
      <c r="C19" s="28"/>
      <c r="D19" s="29"/>
      <c r="E19" s="30"/>
      <c r="F19" s="30"/>
      <c r="G19" s="31"/>
      <c r="N19" s="27"/>
      <c r="O19" s="27"/>
    </row>
    <row r="20" spans="1:15" ht="20.100000000000001" customHeight="1" x14ac:dyDescent="0.2">
      <c r="A20" s="12"/>
      <c r="B20" s="32"/>
      <c r="C20" s="12"/>
      <c r="D20" s="12"/>
      <c r="E20" s="12"/>
      <c r="F20" s="12"/>
      <c r="G20" s="12"/>
      <c r="N20" s="27"/>
      <c r="O20" s="27"/>
    </row>
    <row r="21" spans="1:15" ht="30" customHeight="1" x14ac:dyDescent="0.2">
      <c r="A21" s="33" t="s">
        <v>19</v>
      </c>
      <c r="B21" s="33" t="s">
        <v>20</v>
      </c>
      <c r="C21" s="33" t="s">
        <v>21</v>
      </c>
      <c r="D21" s="33" t="s">
        <v>22</v>
      </c>
      <c r="E21" s="33" t="s">
        <v>23</v>
      </c>
      <c r="F21" s="34" t="s">
        <v>24</v>
      </c>
      <c r="G21" s="34" t="s">
        <v>25</v>
      </c>
      <c r="N21" s="27"/>
      <c r="O21" s="27"/>
    </row>
    <row r="22" spans="1:15" s="40" customFormat="1" ht="20.100000000000001" customHeight="1" x14ac:dyDescent="0.2">
      <c r="A22" s="35" t="s">
        <v>26</v>
      </c>
      <c r="B22" s="35" t="s">
        <v>27</v>
      </c>
      <c r="C22" s="36" t="s">
        <v>28</v>
      </c>
      <c r="D22" s="35">
        <v>1</v>
      </c>
      <c r="E22" s="37"/>
      <c r="F22" s="38">
        <v>900</v>
      </c>
      <c r="G22" s="39">
        <f>+D22*F22</f>
        <v>900</v>
      </c>
      <c r="N22" s="27"/>
      <c r="O22" s="27"/>
    </row>
    <row r="23" spans="1:15" s="40" customFormat="1" ht="20.100000000000001" customHeight="1" x14ac:dyDescent="0.3">
      <c r="A23" s="35" t="s">
        <v>29</v>
      </c>
      <c r="B23" s="35" t="s">
        <v>30</v>
      </c>
      <c r="C23" s="41" t="s">
        <v>31</v>
      </c>
      <c r="D23" s="35">
        <v>1</v>
      </c>
      <c r="E23" s="37"/>
      <c r="F23" s="38">
        <v>900</v>
      </c>
      <c r="G23" s="39">
        <f t="shared" ref="G23:G84" si="0">+D23*F23</f>
        <v>900</v>
      </c>
      <c r="N23" s="27"/>
      <c r="O23" s="27"/>
    </row>
    <row r="24" spans="1:15" s="40" customFormat="1" ht="20.100000000000001" customHeight="1" x14ac:dyDescent="0.2">
      <c r="A24" s="35" t="s">
        <v>32</v>
      </c>
      <c r="B24" s="35" t="s">
        <v>33</v>
      </c>
      <c r="C24" s="36" t="s">
        <v>34</v>
      </c>
      <c r="D24" s="35">
        <v>1</v>
      </c>
      <c r="E24" s="37"/>
      <c r="F24" s="38">
        <v>900</v>
      </c>
      <c r="G24" s="39">
        <f t="shared" si="0"/>
        <v>900</v>
      </c>
      <c r="N24" s="27"/>
      <c r="O24" s="27"/>
    </row>
    <row r="25" spans="1:15" s="40" customFormat="1" ht="20.100000000000001" customHeight="1" x14ac:dyDescent="0.2">
      <c r="A25" s="35" t="s">
        <v>35</v>
      </c>
      <c r="B25" s="35" t="s">
        <v>36</v>
      </c>
      <c r="C25" s="36" t="s">
        <v>37</v>
      </c>
      <c r="D25" s="35">
        <v>1</v>
      </c>
      <c r="E25" s="37"/>
      <c r="F25" s="38">
        <v>900</v>
      </c>
      <c r="G25" s="39">
        <f t="shared" si="0"/>
        <v>900</v>
      </c>
      <c r="N25" s="27"/>
      <c r="O25" s="27"/>
    </row>
    <row r="26" spans="1:15" s="40" customFormat="1" ht="20.100000000000001" customHeight="1" x14ac:dyDescent="0.2">
      <c r="A26" s="35" t="s">
        <v>38</v>
      </c>
      <c r="B26" s="35" t="s">
        <v>39</v>
      </c>
      <c r="C26" s="36" t="s">
        <v>40</v>
      </c>
      <c r="D26" s="35">
        <v>1</v>
      </c>
      <c r="E26" s="37"/>
      <c r="F26" s="38">
        <v>900</v>
      </c>
      <c r="G26" s="39">
        <f t="shared" si="0"/>
        <v>900</v>
      </c>
      <c r="N26" s="27"/>
      <c r="O26" s="27"/>
    </row>
    <row r="27" spans="1:15" s="40" customFormat="1" ht="20.100000000000001" customHeight="1" x14ac:dyDescent="0.2">
      <c r="A27" s="35" t="s">
        <v>41</v>
      </c>
      <c r="B27" s="35" t="s">
        <v>42</v>
      </c>
      <c r="C27" s="36" t="s">
        <v>43</v>
      </c>
      <c r="D27" s="35">
        <v>1</v>
      </c>
      <c r="E27" s="37"/>
      <c r="F27" s="38">
        <v>900</v>
      </c>
      <c r="G27" s="39">
        <f t="shared" si="0"/>
        <v>900</v>
      </c>
      <c r="N27" s="27"/>
      <c r="O27" s="27"/>
    </row>
    <row r="28" spans="1:15" s="40" customFormat="1" ht="20.100000000000001" customHeight="1" x14ac:dyDescent="0.2">
      <c r="A28" s="35" t="s">
        <v>44</v>
      </c>
      <c r="B28" s="35" t="s">
        <v>45</v>
      </c>
      <c r="C28" s="36" t="s">
        <v>46</v>
      </c>
      <c r="D28" s="35">
        <v>1</v>
      </c>
      <c r="E28" s="37"/>
      <c r="F28" s="38">
        <v>900</v>
      </c>
      <c r="G28" s="39">
        <f t="shared" si="0"/>
        <v>900</v>
      </c>
      <c r="N28" s="27"/>
      <c r="O28" s="27"/>
    </row>
    <row r="29" spans="1:15" s="40" customFormat="1" ht="20.100000000000001" customHeight="1" x14ac:dyDescent="0.2">
      <c r="A29" s="35" t="s">
        <v>47</v>
      </c>
      <c r="B29" s="35" t="s">
        <v>48</v>
      </c>
      <c r="C29" s="36" t="s">
        <v>49</v>
      </c>
      <c r="D29" s="35">
        <v>1</v>
      </c>
      <c r="E29" s="37"/>
      <c r="F29" s="38">
        <v>900</v>
      </c>
      <c r="G29" s="39">
        <f t="shared" si="0"/>
        <v>900</v>
      </c>
      <c r="N29" s="27"/>
      <c r="O29" s="27"/>
    </row>
    <row r="30" spans="1:15" s="40" customFormat="1" ht="20.100000000000001" customHeight="1" x14ac:dyDescent="0.2">
      <c r="A30" s="35" t="s">
        <v>50</v>
      </c>
      <c r="B30" s="35" t="s">
        <v>51</v>
      </c>
      <c r="C30" s="36" t="s">
        <v>52</v>
      </c>
      <c r="D30" s="35">
        <v>1</v>
      </c>
      <c r="E30" s="37"/>
      <c r="F30" s="38">
        <v>900</v>
      </c>
      <c r="G30" s="39">
        <f t="shared" si="0"/>
        <v>900</v>
      </c>
      <c r="N30" s="27"/>
      <c r="O30" s="27"/>
    </row>
    <row r="31" spans="1:15" s="40" customFormat="1" ht="20.100000000000001" customHeight="1" x14ac:dyDescent="0.2">
      <c r="A31" s="35" t="s">
        <v>53</v>
      </c>
      <c r="B31" s="35" t="s">
        <v>54</v>
      </c>
      <c r="C31" s="36" t="s">
        <v>55</v>
      </c>
      <c r="D31" s="35">
        <v>1</v>
      </c>
      <c r="E31" s="37"/>
      <c r="F31" s="38">
        <v>900</v>
      </c>
      <c r="G31" s="39">
        <f t="shared" si="0"/>
        <v>900</v>
      </c>
      <c r="N31" s="27"/>
      <c r="O31" s="27"/>
    </row>
    <row r="32" spans="1:15" s="40" customFormat="1" ht="20.100000000000001" customHeight="1" x14ac:dyDescent="0.2">
      <c r="A32" s="35" t="s">
        <v>56</v>
      </c>
      <c r="B32" s="35" t="s">
        <v>57</v>
      </c>
      <c r="C32" s="36" t="s">
        <v>58</v>
      </c>
      <c r="D32" s="35">
        <v>1</v>
      </c>
      <c r="E32" s="37"/>
      <c r="F32" s="38">
        <v>900</v>
      </c>
      <c r="G32" s="39">
        <f t="shared" si="0"/>
        <v>900</v>
      </c>
      <c r="N32" s="27"/>
      <c r="O32" s="27"/>
    </row>
    <row r="33" spans="1:15" s="40" customFormat="1" ht="20.100000000000001" customHeight="1" x14ac:dyDescent="0.2">
      <c r="A33" s="35" t="s">
        <v>59</v>
      </c>
      <c r="B33" s="35" t="s">
        <v>60</v>
      </c>
      <c r="C33" s="36" t="s">
        <v>61</v>
      </c>
      <c r="D33" s="35">
        <v>1</v>
      </c>
      <c r="E33" s="37"/>
      <c r="F33" s="38">
        <v>900</v>
      </c>
      <c r="G33" s="39">
        <f t="shared" si="0"/>
        <v>900</v>
      </c>
      <c r="N33" s="27"/>
      <c r="O33" s="27"/>
    </row>
    <row r="34" spans="1:15" s="40" customFormat="1" ht="20.100000000000001" customHeight="1" x14ac:dyDescent="0.2">
      <c r="A34" s="35" t="s">
        <v>62</v>
      </c>
      <c r="B34" s="35" t="s">
        <v>63</v>
      </c>
      <c r="C34" s="36" t="s">
        <v>64</v>
      </c>
      <c r="D34" s="35">
        <v>1</v>
      </c>
      <c r="E34" s="37"/>
      <c r="F34" s="38">
        <v>900</v>
      </c>
      <c r="G34" s="39">
        <f t="shared" si="0"/>
        <v>900</v>
      </c>
      <c r="N34" s="27"/>
      <c r="O34" s="27"/>
    </row>
    <row r="35" spans="1:15" s="40" customFormat="1" ht="20.100000000000001" customHeight="1" x14ac:dyDescent="0.2">
      <c r="A35" s="35" t="s">
        <v>65</v>
      </c>
      <c r="B35" s="35" t="s">
        <v>66</v>
      </c>
      <c r="C35" s="36" t="s">
        <v>67</v>
      </c>
      <c r="D35" s="35">
        <v>1</v>
      </c>
      <c r="E35" s="37"/>
      <c r="F35" s="38">
        <v>900</v>
      </c>
      <c r="G35" s="39">
        <f t="shared" si="0"/>
        <v>900</v>
      </c>
      <c r="N35" s="27"/>
      <c r="O35" s="27"/>
    </row>
    <row r="36" spans="1:15" s="40" customFormat="1" ht="20.100000000000001" customHeight="1" x14ac:dyDescent="0.2">
      <c r="A36" s="35" t="s">
        <v>68</v>
      </c>
      <c r="B36" s="35" t="s">
        <v>69</v>
      </c>
      <c r="C36" s="36" t="s">
        <v>70</v>
      </c>
      <c r="D36" s="35">
        <v>1</v>
      </c>
      <c r="E36" s="37"/>
      <c r="F36" s="38">
        <v>900</v>
      </c>
      <c r="G36" s="39">
        <f t="shared" si="0"/>
        <v>900</v>
      </c>
      <c r="N36" s="27"/>
      <c r="O36" s="27"/>
    </row>
    <row r="37" spans="1:15" s="40" customFormat="1" ht="20.100000000000001" customHeight="1" x14ac:dyDescent="0.2">
      <c r="A37" s="35" t="s">
        <v>71</v>
      </c>
      <c r="B37" s="35" t="s">
        <v>72</v>
      </c>
      <c r="C37" s="36" t="s">
        <v>73</v>
      </c>
      <c r="D37" s="35">
        <v>1</v>
      </c>
      <c r="E37" s="37"/>
      <c r="F37" s="38">
        <v>900</v>
      </c>
      <c r="G37" s="39">
        <f t="shared" si="0"/>
        <v>900</v>
      </c>
      <c r="N37" s="27"/>
      <c r="O37" s="27"/>
    </row>
    <row r="38" spans="1:15" s="40" customFormat="1" ht="20.100000000000001" customHeight="1" x14ac:dyDescent="0.2">
      <c r="A38" s="35" t="s">
        <v>74</v>
      </c>
      <c r="B38" s="35" t="s">
        <v>75</v>
      </c>
      <c r="C38" s="36" t="s">
        <v>76</v>
      </c>
      <c r="D38" s="35">
        <v>1</v>
      </c>
      <c r="E38" s="37"/>
      <c r="F38" s="38">
        <v>900</v>
      </c>
      <c r="G38" s="39">
        <f t="shared" si="0"/>
        <v>900</v>
      </c>
      <c r="N38" s="27"/>
      <c r="O38" s="27"/>
    </row>
    <row r="39" spans="1:15" s="40" customFormat="1" ht="20.100000000000001" customHeight="1" x14ac:dyDescent="0.2">
      <c r="A39" s="35" t="s">
        <v>77</v>
      </c>
      <c r="B39" s="35" t="s">
        <v>78</v>
      </c>
      <c r="C39" s="36" t="s">
        <v>79</v>
      </c>
      <c r="D39" s="35">
        <v>1</v>
      </c>
      <c r="E39" s="37"/>
      <c r="F39" s="38">
        <v>900</v>
      </c>
      <c r="G39" s="39">
        <f t="shared" si="0"/>
        <v>900</v>
      </c>
      <c r="N39" s="27"/>
      <c r="O39" s="27"/>
    </row>
    <row r="40" spans="1:15" s="40" customFormat="1" ht="20.100000000000001" customHeight="1" x14ac:dyDescent="0.2">
      <c r="A40" s="35" t="s">
        <v>80</v>
      </c>
      <c r="B40" s="35" t="s">
        <v>81</v>
      </c>
      <c r="C40" s="36" t="s">
        <v>82</v>
      </c>
      <c r="D40" s="35">
        <v>1</v>
      </c>
      <c r="E40" s="37"/>
      <c r="F40" s="38">
        <v>900</v>
      </c>
      <c r="G40" s="39">
        <f t="shared" si="0"/>
        <v>900</v>
      </c>
      <c r="N40" s="27"/>
      <c r="O40" s="27"/>
    </row>
    <row r="41" spans="1:15" s="40" customFormat="1" ht="20.100000000000001" customHeight="1" x14ac:dyDescent="0.3">
      <c r="A41" s="35" t="s">
        <v>83</v>
      </c>
      <c r="B41" s="35" t="s">
        <v>84</v>
      </c>
      <c r="C41" s="41" t="s">
        <v>85</v>
      </c>
      <c r="D41" s="35">
        <v>1</v>
      </c>
      <c r="E41" s="37"/>
      <c r="F41" s="38">
        <v>900</v>
      </c>
      <c r="G41" s="39">
        <f t="shared" si="0"/>
        <v>900</v>
      </c>
      <c r="N41" s="27"/>
      <c r="O41" s="27"/>
    </row>
    <row r="42" spans="1:15" s="40" customFormat="1" ht="20.100000000000001" customHeight="1" x14ac:dyDescent="0.2">
      <c r="A42" s="35" t="s">
        <v>86</v>
      </c>
      <c r="B42" s="35" t="s">
        <v>87</v>
      </c>
      <c r="C42" s="36" t="s">
        <v>88</v>
      </c>
      <c r="D42" s="35">
        <v>1</v>
      </c>
      <c r="E42" s="37"/>
      <c r="F42" s="38">
        <v>900</v>
      </c>
      <c r="G42" s="39">
        <f t="shared" si="0"/>
        <v>900</v>
      </c>
      <c r="N42" s="27"/>
      <c r="O42" s="27"/>
    </row>
    <row r="43" spans="1:15" s="40" customFormat="1" ht="20.100000000000001" customHeight="1" x14ac:dyDescent="0.2">
      <c r="A43" s="35" t="s">
        <v>89</v>
      </c>
      <c r="B43" s="35" t="s">
        <v>90</v>
      </c>
      <c r="C43" s="36" t="s">
        <v>91</v>
      </c>
      <c r="D43" s="35">
        <v>1</v>
      </c>
      <c r="E43" s="37"/>
      <c r="F43" s="38">
        <v>900</v>
      </c>
      <c r="G43" s="39">
        <f t="shared" si="0"/>
        <v>900</v>
      </c>
      <c r="N43" s="27"/>
      <c r="O43" s="27"/>
    </row>
    <row r="44" spans="1:15" s="40" customFormat="1" ht="20.100000000000001" customHeight="1" x14ac:dyDescent="0.3">
      <c r="A44" s="35" t="s">
        <v>92</v>
      </c>
      <c r="B44" s="35" t="s">
        <v>93</v>
      </c>
      <c r="C44" s="41" t="s">
        <v>94</v>
      </c>
      <c r="D44" s="35">
        <v>1</v>
      </c>
      <c r="E44" s="37"/>
      <c r="F44" s="38">
        <v>900</v>
      </c>
      <c r="G44" s="39">
        <f t="shared" si="0"/>
        <v>900</v>
      </c>
      <c r="N44" s="27"/>
      <c r="O44" s="27"/>
    </row>
    <row r="45" spans="1:15" s="40" customFormat="1" ht="20.100000000000001" customHeight="1" x14ac:dyDescent="0.3">
      <c r="A45" s="35" t="s">
        <v>95</v>
      </c>
      <c r="B45" s="35" t="s">
        <v>96</v>
      </c>
      <c r="C45" s="41" t="s">
        <v>97</v>
      </c>
      <c r="D45" s="35">
        <v>1</v>
      </c>
      <c r="E45" s="37"/>
      <c r="F45" s="38">
        <v>900</v>
      </c>
      <c r="G45" s="39">
        <f t="shared" si="0"/>
        <v>900</v>
      </c>
      <c r="N45" s="27"/>
      <c r="O45" s="27"/>
    </row>
    <row r="46" spans="1:15" s="40" customFormat="1" ht="20.100000000000001" customHeight="1" x14ac:dyDescent="0.2">
      <c r="A46" s="35" t="s">
        <v>98</v>
      </c>
      <c r="B46" s="35" t="s">
        <v>99</v>
      </c>
      <c r="C46" s="36" t="s">
        <v>100</v>
      </c>
      <c r="D46" s="35">
        <v>1</v>
      </c>
      <c r="E46" s="37"/>
      <c r="F46" s="38">
        <v>900</v>
      </c>
      <c r="G46" s="39">
        <f t="shared" si="0"/>
        <v>900</v>
      </c>
      <c r="N46" s="27"/>
      <c r="O46" s="27"/>
    </row>
    <row r="47" spans="1:15" s="40" customFormat="1" ht="20.100000000000001" customHeight="1" x14ac:dyDescent="0.2">
      <c r="A47" s="35" t="s">
        <v>101</v>
      </c>
      <c r="B47" s="35" t="s">
        <v>102</v>
      </c>
      <c r="C47" s="36" t="s">
        <v>103</v>
      </c>
      <c r="D47" s="35">
        <v>1</v>
      </c>
      <c r="E47" s="37"/>
      <c r="F47" s="38">
        <v>900</v>
      </c>
      <c r="G47" s="39">
        <f t="shared" si="0"/>
        <v>900</v>
      </c>
      <c r="N47" s="27"/>
      <c r="O47" s="27"/>
    </row>
    <row r="48" spans="1:15" s="40" customFormat="1" ht="20.100000000000001" customHeight="1" x14ac:dyDescent="0.2">
      <c r="A48" s="35" t="s">
        <v>104</v>
      </c>
      <c r="B48" s="35" t="s">
        <v>105</v>
      </c>
      <c r="C48" s="36" t="s">
        <v>106</v>
      </c>
      <c r="D48" s="35">
        <v>1</v>
      </c>
      <c r="E48" s="37"/>
      <c r="F48" s="38">
        <v>900</v>
      </c>
      <c r="G48" s="39">
        <f t="shared" si="0"/>
        <v>900</v>
      </c>
      <c r="N48" s="27"/>
      <c r="O48" s="27"/>
    </row>
    <row r="49" spans="1:15" s="40" customFormat="1" ht="20.100000000000001" customHeight="1" x14ac:dyDescent="0.2">
      <c r="A49" s="35" t="s">
        <v>107</v>
      </c>
      <c r="B49" s="35" t="s">
        <v>108</v>
      </c>
      <c r="C49" s="36" t="s">
        <v>109</v>
      </c>
      <c r="D49" s="35">
        <v>1</v>
      </c>
      <c r="E49" s="37"/>
      <c r="F49" s="38">
        <v>900</v>
      </c>
      <c r="G49" s="39">
        <f t="shared" si="0"/>
        <v>900</v>
      </c>
      <c r="N49" s="27"/>
      <c r="O49" s="27"/>
    </row>
    <row r="50" spans="1:15" s="40" customFormat="1" ht="20.100000000000001" customHeight="1" x14ac:dyDescent="0.2">
      <c r="A50" s="35" t="s">
        <v>110</v>
      </c>
      <c r="B50" s="35" t="s">
        <v>111</v>
      </c>
      <c r="C50" s="36" t="s">
        <v>112</v>
      </c>
      <c r="D50" s="35">
        <v>1</v>
      </c>
      <c r="E50" s="37"/>
      <c r="F50" s="38">
        <v>900</v>
      </c>
      <c r="G50" s="39">
        <f t="shared" si="0"/>
        <v>900</v>
      </c>
      <c r="N50" s="27"/>
      <c r="O50" s="27"/>
    </row>
    <row r="51" spans="1:15" s="40" customFormat="1" ht="20.100000000000001" customHeight="1" x14ac:dyDescent="0.3">
      <c r="A51" s="35" t="s">
        <v>113</v>
      </c>
      <c r="B51" s="35" t="s">
        <v>114</v>
      </c>
      <c r="C51" s="41" t="s">
        <v>115</v>
      </c>
      <c r="D51" s="35">
        <v>1</v>
      </c>
      <c r="E51" s="37"/>
      <c r="F51" s="38">
        <v>900</v>
      </c>
      <c r="G51" s="39">
        <f t="shared" si="0"/>
        <v>900</v>
      </c>
      <c r="N51" s="27"/>
      <c r="O51" s="27"/>
    </row>
    <row r="52" spans="1:15" s="40" customFormat="1" ht="20.100000000000001" customHeight="1" x14ac:dyDescent="0.2">
      <c r="A52" s="35" t="s">
        <v>116</v>
      </c>
      <c r="B52" s="35" t="s">
        <v>117</v>
      </c>
      <c r="C52" s="36" t="s">
        <v>118</v>
      </c>
      <c r="D52" s="35">
        <v>1</v>
      </c>
      <c r="E52" s="37"/>
      <c r="F52" s="38">
        <v>900</v>
      </c>
      <c r="G52" s="39">
        <f t="shared" si="0"/>
        <v>900</v>
      </c>
      <c r="N52" s="27"/>
      <c r="O52" s="27"/>
    </row>
    <row r="53" spans="1:15" s="40" customFormat="1" ht="20.100000000000001" customHeight="1" x14ac:dyDescent="0.2">
      <c r="A53" s="35" t="s">
        <v>119</v>
      </c>
      <c r="B53" s="35" t="s">
        <v>120</v>
      </c>
      <c r="C53" s="36" t="s">
        <v>121</v>
      </c>
      <c r="D53" s="35">
        <v>1</v>
      </c>
      <c r="E53" s="37"/>
      <c r="F53" s="38">
        <v>900</v>
      </c>
      <c r="G53" s="39">
        <f t="shared" si="0"/>
        <v>900</v>
      </c>
      <c r="N53" s="27"/>
      <c r="O53" s="27"/>
    </row>
    <row r="54" spans="1:15" s="40" customFormat="1" ht="20.100000000000001" customHeight="1" x14ac:dyDescent="0.2">
      <c r="A54" s="35" t="s">
        <v>122</v>
      </c>
      <c r="B54" s="35" t="s">
        <v>123</v>
      </c>
      <c r="C54" s="36" t="s">
        <v>124</v>
      </c>
      <c r="D54" s="35">
        <v>1</v>
      </c>
      <c r="E54" s="37"/>
      <c r="F54" s="38">
        <v>900</v>
      </c>
      <c r="G54" s="39">
        <f t="shared" si="0"/>
        <v>900</v>
      </c>
      <c r="N54" s="27"/>
      <c r="O54" s="27"/>
    </row>
    <row r="55" spans="1:15" s="40" customFormat="1" ht="20.100000000000001" customHeight="1" x14ac:dyDescent="0.2">
      <c r="A55" s="35" t="s">
        <v>125</v>
      </c>
      <c r="B55" s="35" t="s">
        <v>126</v>
      </c>
      <c r="C55" s="36" t="s">
        <v>127</v>
      </c>
      <c r="D55" s="35">
        <v>1</v>
      </c>
      <c r="E55" s="37"/>
      <c r="F55" s="38">
        <v>900</v>
      </c>
      <c r="G55" s="39">
        <f t="shared" si="0"/>
        <v>900</v>
      </c>
      <c r="H55" s="42"/>
      <c r="N55" s="27"/>
      <c r="O55" s="27"/>
    </row>
    <row r="56" spans="1:15" s="40" customFormat="1" ht="20.100000000000001" customHeight="1" x14ac:dyDescent="0.2">
      <c r="A56" s="35" t="s">
        <v>128</v>
      </c>
      <c r="B56" s="35" t="s">
        <v>129</v>
      </c>
      <c r="C56" s="36" t="s">
        <v>130</v>
      </c>
      <c r="D56" s="35">
        <v>4</v>
      </c>
      <c r="E56" s="37"/>
      <c r="F56" s="38">
        <v>45</v>
      </c>
      <c r="G56" s="39">
        <f t="shared" si="0"/>
        <v>180</v>
      </c>
      <c r="N56" s="27"/>
      <c r="O56" s="27"/>
    </row>
    <row r="57" spans="1:15" s="40" customFormat="1" ht="20.100000000000001" customHeight="1" x14ac:dyDescent="0.2">
      <c r="A57" s="35" t="s">
        <v>131</v>
      </c>
      <c r="B57" s="35" t="s">
        <v>132</v>
      </c>
      <c r="C57" s="36" t="s">
        <v>133</v>
      </c>
      <c r="D57" s="35">
        <v>4</v>
      </c>
      <c r="E57" s="37"/>
      <c r="F57" s="38">
        <v>45</v>
      </c>
      <c r="G57" s="39">
        <f t="shared" si="0"/>
        <v>180</v>
      </c>
      <c r="N57" s="27"/>
      <c r="O57" s="27"/>
    </row>
    <row r="58" spans="1:15" s="40" customFormat="1" ht="20.100000000000001" customHeight="1" x14ac:dyDescent="0.2">
      <c r="A58" s="35" t="s">
        <v>134</v>
      </c>
      <c r="B58" s="35" t="s">
        <v>135</v>
      </c>
      <c r="C58" s="36" t="s">
        <v>136</v>
      </c>
      <c r="D58" s="35">
        <v>4</v>
      </c>
      <c r="E58" s="37"/>
      <c r="F58" s="38">
        <v>45</v>
      </c>
      <c r="G58" s="39">
        <f t="shared" si="0"/>
        <v>180</v>
      </c>
      <c r="N58" s="27"/>
      <c r="O58" s="27"/>
    </row>
    <row r="59" spans="1:15" s="40" customFormat="1" ht="23.25" customHeight="1" x14ac:dyDescent="0.2">
      <c r="A59" s="35" t="s">
        <v>137</v>
      </c>
      <c r="B59" s="35" t="s">
        <v>138</v>
      </c>
      <c r="C59" s="43" t="s">
        <v>139</v>
      </c>
      <c r="D59" s="35">
        <v>10</v>
      </c>
      <c r="E59" s="37"/>
      <c r="F59" s="38">
        <v>60</v>
      </c>
      <c r="G59" s="39">
        <f t="shared" si="0"/>
        <v>600</v>
      </c>
      <c r="N59" s="27"/>
      <c r="O59" s="27"/>
    </row>
    <row r="60" spans="1:15" s="40" customFormat="1" ht="22.5" customHeight="1" x14ac:dyDescent="0.2">
      <c r="A60" s="35" t="s">
        <v>140</v>
      </c>
      <c r="B60" s="35" t="s">
        <v>138</v>
      </c>
      <c r="C60" s="43" t="s">
        <v>141</v>
      </c>
      <c r="D60" s="35">
        <v>10</v>
      </c>
      <c r="E60" s="37"/>
      <c r="F60" s="38">
        <v>60</v>
      </c>
      <c r="G60" s="39">
        <f t="shared" si="0"/>
        <v>600</v>
      </c>
      <c r="N60" s="27"/>
      <c r="O60" s="27"/>
    </row>
    <row r="61" spans="1:15" s="40" customFormat="1" ht="24.75" customHeight="1" x14ac:dyDescent="0.2">
      <c r="A61" s="35" t="s">
        <v>142</v>
      </c>
      <c r="B61" s="35" t="s">
        <v>143</v>
      </c>
      <c r="C61" s="43" t="s">
        <v>144</v>
      </c>
      <c r="D61" s="35">
        <v>12</v>
      </c>
      <c r="E61" s="37"/>
      <c r="F61" s="38">
        <v>60</v>
      </c>
      <c r="G61" s="39">
        <f t="shared" si="0"/>
        <v>720</v>
      </c>
      <c r="N61" s="27"/>
      <c r="O61" s="27"/>
    </row>
    <row r="62" spans="1:15" s="40" customFormat="1" ht="24.75" customHeight="1" x14ac:dyDescent="0.2">
      <c r="A62" s="35" t="s">
        <v>145</v>
      </c>
      <c r="B62" s="35" t="s">
        <v>146</v>
      </c>
      <c r="C62" s="43" t="s">
        <v>147</v>
      </c>
      <c r="D62" s="35">
        <v>15</v>
      </c>
      <c r="E62" s="37"/>
      <c r="F62" s="38">
        <v>60</v>
      </c>
      <c r="G62" s="39">
        <f t="shared" si="0"/>
        <v>900</v>
      </c>
      <c r="N62" s="27"/>
      <c r="O62" s="27"/>
    </row>
    <row r="63" spans="1:15" s="40" customFormat="1" ht="20.25" customHeight="1" x14ac:dyDescent="0.2">
      <c r="A63" s="35" t="s">
        <v>148</v>
      </c>
      <c r="B63" s="35" t="s">
        <v>149</v>
      </c>
      <c r="C63" s="43" t="s">
        <v>150</v>
      </c>
      <c r="D63" s="35">
        <v>15</v>
      </c>
      <c r="E63" s="37"/>
      <c r="F63" s="38">
        <v>60</v>
      </c>
      <c r="G63" s="39">
        <f t="shared" si="0"/>
        <v>900</v>
      </c>
      <c r="N63" s="27"/>
      <c r="O63" s="27"/>
    </row>
    <row r="64" spans="1:15" s="40" customFormat="1" ht="23.25" customHeight="1" x14ac:dyDescent="0.2">
      <c r="A64" s="35" t="s">
        <v>151</v>
      </c>
      <c r="B64" s="35" t="s">
        <v>152</v>
      </c>
      <c r="C64" s="43" t="s">
        <v>153</v>
      </c>
      <c r="D64" s="35">
        <v>15</v>
      </c>
      <c r="E64" s="37"/>
      <c r="F64" s="38">
        <v>60</v>
      </c>
      <c r="G64" s="39">
        <f t="shared" si="0"/>
        <v>900</v>
      </c>
      <c r="N64" s="27"/>
      <c r="O64" s="27"/>
    </row>
    <row r="65" spans="1:15" s="40" customFormat="1" ht="23.25" customHeight="1" x14ac:dyDescent="0.2">
      <c r="A65" s="35" t="s">
        <v>154</v>
      </c>
      <c r="B65" s="35" t="s">
        <v>155</v>
      </c>
      <c r="C65" s="43" t="s">
        <v>156</v>
      </c>
      <c r="D65" s="35">
        <v>10</v>
      </c>
      <c r="E65" s="37"/>
      <c r="F65" s="38">
        <v>60</v>
      </c>
      <c r="G65" s="39">
        <f t="shared" si="0"/>
        <v>600</v>
      </c>
      <c r="N65" s="27"/>
      <c r="O65" s="27"/>
    </row>
    <row r="66" spans="1:15" s="40" customFormat="1" ht="19.5" customHeight="1" x14ac:dyDescent="0.2">
      <c r="A66" s="35" t="s">
        <v>157</v>
      </c>
      <c r="B66" s="35" t="s">
        <v>158</v>
      </c>
      <c r="C66" s="43" t="s">
        <v>159</v>
      </c>
      <c r="D66" s="35">
        <v>5</v>
      </c>
      <c r="E66" s="37"/>
      <c r="F66" s="38">
        <v>60</v>
      </c>
      <c r="G66" s="39">
        <f t="shared" si="0"/>
        <v>300</v>
      </c>
      <c r="N66" s="27"/>
      <c r="O66" s="27"/>
    </row>
    <row r="67" spans="1:15" s="40" customFormat="1" ht="18" customHeight="1" x14ac:dyDescent="0.2">
      <c r="A67" s="35" t="s">
        <v>160</v>
      </c>
      <c r="B67" s="35" t="s">
        <v>161</v>
      </c>
      <c r="C67" s="43" t="s">
        <v>162</v>
      </c>
      <c r="D67" s="35">
        <v>5</v>
      </c>
      <c r="E67" s="37"/>
      <c r="F67" s="38">
        <v>60</v>
      </c>
      <c r="G67" s="39">
        <f t="shared" si="0"/>
        <v>300</v>
      </c>
      <c r="N67" s="27"/>
      <c r="O67" s="27"/>
    </row>
    <row r="68" spans="1:15" s="40" customFormat="1" ht="20.100000000000001" customHeight="1" x14ac:dyDescent="0.2">
      <c r="A68" s="35" t="s">
        <v>163</v>
      </c>
      <c r="B68" s="35" t="s">
        <v>158</v>
      </c>
      <c r="C68" s="43" t="s">
        <v>164</v>
      </c>
      <c r="D68" s="35">
        <v>2</v>
      </c>
      <c r="E68" s="37"/>
      <c r="F68" s="38">
        <v>60</v>
      </c>
      <c r="G68" s="39">
        <f t="shared" si="0"/>
        <v>120</v>
      </c>
      <c r="N68" s="27"/>
      <c r="O68" s="27"/>
    </row>
    <row r="69" spans="1:15" s="40" customFormat="1" ht="20.100000000000001" customHeight="1" x14ac:dyDescent="0.2">
      <c r="A69" s="35" t="s">
        <v>165</v>
      </c>
      <c r="B69" s="35" t="s">
        <v>158</v>
      </c>
      <c r="C69" s="43" t="s">
        <v>166</v>
      </c>
      <c r="D69" s="35">
        <v>5</v>
      </c>
      <c r="E69" s="37"/>
      <c r="F69" s="38">
        <v>60</v>
      </c>
      <c r="G69" s="39">
        <f t="shared" si="0"/>
        <v>300</v>
      </c>
      <c r="N69" s="27"/>
      <c r="O69" s="27"/>
    </row>
    <row r="70" spans="1:15" s="40" customFormat="1" ht="20.100000000000001" customHeight="1" x14ac:dyDescent="0.2">
      <c r="A70" s="35" t="s">
        <v>167</v>
      </c>
      <c r="B70" s="35" t="s">
        <v>158</v>
      </c>
      <c r="C70" s="43" t="s">
        <v>168</v>
      </c>
      <c r="D70" s="35">
        <v>5</v>
      </c>
      <c r="E70" s="37"/>
      <c r="F70" s="38">
        <v>60</v>
      </c>
      <c r="G70" s="39">
        <f t="shared" si="0"/>
        <v>300</v>
      </c>
      <c r="N70" s="27"/>
      <c r="O70" s="27"/>
    </row>
    <row r="71" spans="1:15" s="40" customFormat="1" ht="20.100000000000001" customHeight="1" x14ac:dyDescent="0.2">
      <c r="A71" s="35" t="s">
        <v>169</v>
      </c>
      <c r="B71" s="35" t="s">
        <v>158</v>
      </c>
      <c r="C71" s="43" t="s">
        <v>170</v>
      </c>
      <c r="D71" s="35">
        <v>5</v>
      </c>
      <c r="E71" s="37"/>
      <c r="F71" s="38">
        <v>60</v>
      </c>
      <c r="G71" s="39">
        <f t="shared" si="0"/>
        <v>300</v>
      </c>
      <c r="N71" s="27"/>
      <c r="O71" s="27"/>
    </row>
    <row r="72" spans="1:15" s="40" customFormat="1" ht="20.100000000000001" customHeight="1" x14ac:dyDescent="0.2">
      <c r="A72" s="35" t="s">
        <v>171</v>
      </c>
      <c r="B72" s="35" t="s">
        <v>158</v>
      </c>
      <c r="C72" s="43" t="s">
        <v>172</v>
      </c>
      <c r="D72" s="35">
        <v>3</v>
      </c>
      <c r="E72" s="37"/>
      <c r="F72" s="38">
        <v>60</v>
      </c>
      <c r="G72" s="39">
        <f t="shared" si="0"/>
        <v>180</v>
      </c>
      <c r="N72" s="27"/>
      <c r="O72" s="27"/>
    </row>
    <row r="73" spans="1:15" s="40" customFormat="1" ht="20.100000000000001" customHeight="1" x14ac:dyDescent="0.2">
      <c r="A73" s="35" t="s">
        <v>173</v>
      </c>
      <c r="B73" s="35" t="s">
        <v>158</v>
      </c>
      <c r="C73" s="43" t="s">
        <v>174</v>
      </c>
      <c r="D73" s="35">
        <v>10</v>
      </c>
      <c r="E73" s="37"/>
      <c r="F73" s="38">
        <v>60</v>
      </c>
      <c r="G73" s="39">
        <f t="shared" si="0"/>
        <v>600</v>
      </c>
      <c r="N73" s="27"/>
      <c r="O73" s="27"/>
    </row>
    <row r="74" spans="1:15" s="40" customFormat="1" ht="20.100000000000001" customHeight="1" x14ac:dyDescent="0.2">
      <c r="A74" s="35" t="s">
        <v>175</v>
      </c>
      <c r="B74" s="35" t="s">
        <v>161</v>
      </c>
      <c r="C74" s="43" t="s">
        <v>176</v>
      </c>
      <c r="D74" s="35">
        <v>10</v>
      </c>
      <c r="E74" s="37"/>
      <c r="F74" s="38">
        <v>60</v>
      </c>
      <c r="G74" s="39">
        <f t="shared" si="0"/>
        <v>600</v>
      </c>
      <c r="N74" s="27"/>
      <c r="O74" s="27"/>
    </row>
    <row r="75" spans="1:15" s="40" customFormat="1" ht="20.100000000000001" customHeight="1" x14ac:dyDescent="0.2">
      <c r="A75" s="35" t="s">
        <v>177</v>
      </c>
      <c r="B75" s="35" t="s">
        <v>161</v>
      </c>
      <c r="C75" s="43" t="s">
        <v>178</v>
      </c>
      <c r="D75" s="35">
        <v>10</v>
      </c>
      <c r="E75" s="37"/>
      <c r="F75" s="38">
        <v>60</v>
      </c>
      <c r="G75" s="39">
        <f t="shared" si="0"/>
        <v>600</v>
      </c>
      <c r="N75" s="27"/>
      <c r="O75" s="27"/>
    </row>
    <row r="76" spans="1:15" s="40" customFormat="1" ht="20.100000000000001" customHeight="1" x14ac:dyDescent="0.2">
      <c r="A76" s="35" t="s">
        <v>179</v>
      </c>
      <c r="B76" s="35" t="s">
        <v>161</v>
      </c>
      <c r="C76" s="43" t="s">
        <v>180</v>
      </c>
      <c r="D76" s="35">
        <v>10</v>
      </c>
      <c r="E76" s="37"/>
      <c r="F76" s="38">
        <v>60</v>
      </c>
      <c r="G76" s="39">
        <f t="shared" si="0"/>
        <v>600</v>
      </c>
      <c r="N76" s="27"/>
      <c r="O76" s="27"/>
    </row>
    <row r="77" spans="1:15" s="40" customFormat="1" ht="20.100000000000001" customHeight="1" x14ac:dyDescent="0.2">
      <c r="A77" s="35" t="s">
        <v>181</v>
      </c>
      <c r="B77" s="35" t="s">
        <v>161</v>
      </c>
      <c r="C77" s="43" t="s">
        <v>182</v>
      </c>
      <c r="D77" s="35">
        <v>5</v>
      </c>
      <c r="E77" s="37"/>
      <c r="F77" s="38">
        <v>60</v>
      </c>
      <c r="G77" s="39">
        <f t="shared" si="0"/>
        <v>300</v>
      </c>
      <c r="N77" s="27"/>
      <c r="O77" s="27"/>
    </row>
    <row r="78" spans="1:15" s="40" customFormat="1" ht="20.100000000000001" customHeight="1" x14ac:dyDescent="0.2">
      <c r="A78" s="35" t="s">
        <v>183</v>
      </c>
      <c r="B78" s="35" t="s">
        <v>161</v>
      </c>
      <c r="C78" s="43" t="s">
        <v>184</v>
      </c>
      <c r="D78" s="35">
        <v>5</v>
      </c>
      <c r="E78" s="37"/>
      <c r="F78" s="38">
        <v>60</v>
      </c>
      <c r="G78" s="39">
        <f t="shared" si="0"/>
        <v>300</v>
      </c>
      <c r="N78" s="27"/>
      <c r="O78" s="27"/>
    </row>
    <row r="79" spans="1:15" s="40" customFormat="1" ht="20.100000000000001" customHeight="1" x14ac:dyDescent="0.2">
      <c r="A79" s="35">
        <v>185766</v>
      </c>
      <c r="B79" s="35"/>
      <c r="C79" s="37" t="s">
        <v>185</v>
      </c>
      <c r="D79" s="35">
        <v>3</v>
      </c>
      <c r="E79" s="37"/>
      <c r="F79" s="38">
        <v>14.399999999999991</v>
      </c>
      <c r="G79" s="39">
        <f t="shared" si="0"/>
        <v>43.199999999999974</v>
      </c>
      <c r="N79" s="27"/>
      <c r="O79" s="27"/>
    </row>
    <row r="80" spans="1:15" s="40" customFormat="1" ht="20.100000000000001" customHeight="1" x14ac:dyDescent="0.2">
      <c r="A80" s="35">
        <v>185769</v>
      </c>
      <c r="B80" s="35" t="s">
        <v>186</v>
      </c>
      <c r="C80" s="37" t="s">
        <v>187</v>
      </c>
      <c r="D80" s="35">
        <v>2</v>
      </c>
      <c r="E80" s="37"/>
      <c r="F80" s="38">
        <v>14.399999999999991</v>
      </c>
      <c r="G80" s="39">
        <f t="shared" si="0"/>
        <v>28.799999999999983</v>
      </c>
      <c r="N80" s="27"/>
      <c r="O80" s="27"/>
    </row>
    <row r="81" spans="1:15" s="40" customFormat="1" ht="20.100000000000001" customHeight="1" x14ac:dyDescent="0.2">
      <c r="A81" s="35">
        <v>185770</v>
      </c>
      <c r="B81" s="35" t="s">
        <v>188</v>
      </c>
      <c r="C81" s="37" t="s">
        <v>189</v>
      </c>
      <c r="D81" s="35">
        <v>3</v>
      </c>
      <c r="E81" s="37"/>
      <c r="F81" s="38">
        <v>14.399999999999991</v>
      </c>
      <c r="G81" s="39">
        <f t="shared" si="0"/>
        <v>43.199999999999974</v>
      </c>
      <c r="N81" s="27"/>
      <c r="O81" s="27"/>
    </row>
    <row r="82" spans="1:15" s="40" customFormat="1" ht="20.100000000000001" customHeight="1" x14ac:dyDescent="0.2">
      <c r="A82" s="35">
        <v>185771</v>
      </c>
      <c r="B82" s="35" t="s">
        <v>190</v>
      </c>
      <c r="C82" s="37" t="s">
        <v>191</v>
      </c>
      <c r="D82" s="35">
        <v>2</v>
      </c>
      <c r="E82" s="37"/>
      <c r="F82" s="38">
        <v>14.4</v>
      </c>
      <c r="G82" s="39">
        <f t="shared" si="0"/>
        <v>28.8</v>
      </c>
      <c r="N82" s="27"/>
      <c r="O82" s="27"/>
    </row>
    <row r="83" spans="1:15" s="40" customFormat="1" ht="20.100000000000001" customHeight="1" x14ac:dyDescent="0.2">
      <c r="A83" s="35">
        <v>359010</v>
      </c>
      <c r="B83" s="35" t="s">
        <v>241</v>
      </c>
      <c r="C83" s="37" t="s">
        <v>242</v>
      </c>
      <c r="D83" s="35">
        <v>1</v>
      </c>
      <c r="E83" s="37"/>
      <c r="F83" s="38">
        <v>480</v>
      </c>
      <c r="G83" s="39">
        <f t="shared" si="0"/>
        <v>480</v>
      </c>
      <c r="N83" s="27"/>
      <c r="O83" s="27"/>
    </row>
    <row r="84" spans="1:15" s="40" customFormat="1" ht="20.100000000000001" customHeight="1" x14ac:dyDescent="0.2">
      <c r="A84" s="35">
        <v>309025</v>
      </c>
      <c r="B84" s="35" t="s">
        <v>244</v>
      </c>
      <c r="C84" s="37" t="s">
        <v>243</v>
      </c>
      <c r="D84" s="35">
        <v>1</v>
      </c>
      <c r="E84" s="37"/>
      <c r="F84" s="38">
        <v>540</v>
      </c>
      <c r="G84" s="39">
        <f t="shared" si="0"/>
        <v>540</v>
      </c>
      <c r="N84" s="27"/>
      <c r="O84" s="27"/>
    </row>
    <row r="85" spans="1:15" ht="20.100000000000001" customHeight="1" x14ac:dyDescent="0.25">
      <c r="A85" s="40"/>
      <c r="B85" s="48"/>
      <c r="C85" s="49"/>
      <c r="D85" s="50"/>
      <c r="E85" s="50"/>
      <c r="F85" s="51" t="s">
        <v>192</v>
      </c>
      <c r="G85" s="52">
        <f>SUM(G22:G84)</f>
        <v>42324</v>
      </c>
    </row>
    <row r="86" spans="1:15" ht="20.100000000000001" customHeight="1" x14ac:dyDescent="0.25">
      <c r="A86" s="40"/>
      <c r="B86" s="48"/>
      <c r="C86" s="49"/>
      <c r="D86" s="50"/>
      <c r="E86" s="50"/>
      <c r="F86" s="51" t="s">
        <v>193</v>
      </c>
      <c r="G86" s="52">
        <f>+G85*0.12</f>
        <v>5078.88</v>
      </c>
    </row>
    <row r="87" spans="1:15" ht="20.100000000000001" customHeight="1" x14ac:dyDescent="0.25">
      <c r="A87" s="40"/>
      <c r="B87" s="48"/>
      <c r="C87" s="49"/>
      <c r="D87" s="50"/>
      <c r="E87" s="50"/>
      <c r="F87" s="51" t="s">
        <v>194</v>
      </c>
      <c r="G87" s="52">
        <f>+G85+G86</f>
        <v>47402.879999999997</v>
      </c>
    </row>
    <row r="88" spans="1:15" ht="20.100000000000001" customHeight="1" x14ac:dyDescent="0.2">
      <c r="A88" s="40"/>
      <c r="B88" s="48"/>
      <c r="C88" s="49"/>
      <c r="D88" s="49"/>
      <c r="E88" s="50"/>
      <c r="F88" s="50"/>
      <c r="G88" s="53"/>
    </row>
    <row r="89" spans="1:15" ht="20.100000000000001" customHeight="1" x14ac:dyDescent="0.2">
      <c r="G89" s="56"/>
    </row>
    <row r="90" spans="1:15" ht="20.100000000000001" customHeight="1" x14ac:dyDescent="0.25">
      <c r="B90" s="82" t="s">
        <v>240</v>
      </c>
      <c r="C90" s="82"/>
      <c r="D90" s="58"/>
      <c r="E90" s="58"/>
      <c r="F90" s="58"/>
      <c r="G90" s="59"/>
    </row>
    <row r="91" spans="1:15" ht="20.100000000000001" customHeight="1" x14ac:dyDescent="0.25">
      <c r="B91" s="60" t="s">
        <v>195</v>
      </c>
      <c r="C91" s="60" t="s">
        <v>196</v>
      </c>
      <c r="D91" s="58"/>
      <c r="E91" s="58"/>
      <c r="F91" s="58"/>
      <c r="G91" s="59"/>
    </row>
    <row r="92" spans="1:15" ht="20.100000000000001" customHeight="1" x14ac:dyDescent="0.25">
      <c r="B92" s="60"/>
      <c r="C92" s="57" t="s">
        <v>197</v>
      </c>
      <c r="D92" s="58"/>
      <c r="E92" s="58"/>
      <c r="F92" s="58"/>
      <c r="G92" s="59"/>
    </row>
    <row r="93" spans="1:15" ht="20.100000000000001" customHeight="1" x14ac:dyDescent="0.25">
      <c r="B93" s="61">
        <v>1</v>
      </c>
      <c r="C93" s="62" t="s">
        <v>198</v>
      </c>
      <c r="D93" s="63"/>
      <c r="E93" s="63"/>
      <c r="F93" s="63"/>
      <c r="G93" s="59"/>
    </row>
    <row r="94" spans="1:15" ht="20.100000000000001" customHeight="1" x14ac:dyDescent="0.2">
      <c r="B94" s="64">
        <v>1</v>
      </c>
      <c r="C94" s="65" t="s">
        <v>245</v>
      </c>
      <c r="D94" s="66"/>
      <c r="E94" s="66"/>
      <c r="F94" s="66"/>
      <c r="G94" s="67"/>
    </row>
    <row r="95" spans="1:15" ht="20.100000000000001" customHeight="1" x14ac:dyDescent="0.2">
      <c r="B95" s="64">
        <v>2</v>
      </c>
      <c r="C95" s="65" t="s">
        <v>199</v>
      </c>
      <c r="D95" s="66"/>
      <c r="E95" s="66"/>
      <c r="F95" s="66"/>
      <c r="G95" s="67"/>
    </row>
    <row r="96" spans="1:15" ht="20.100000000000001" customHeight="1" x14ac:dyDescent="0.2">
      <c r="B96" s="64">
        <v>1</v>
      </c>
      <c r="C96" s="65" t="s">
        <v>200</v>
      </c>
      <c r="D96" s="66"/>
      <c r="E96" s="66"/>
      <c r="F96" s="66"/>
      <c r="G96" s="67"/>
    </row>
    <row r="97" spans="2:7" ht="20.100000000000001" customHeight="1" x14ac:dyDescent="0.2">
      <c r="B97" s="64">
        <v>1</v>
      </c>
      <c r="C97" s="65" t="s">
        <v>201</v>
      </c>
      <c r="D97" s="66"/>
      <c r="E97" s="66"/>
      <c r="F97" s="66"/>
      <c r="G97" s="67"/>
    </row>
    <row r="98" spans="2:7" ht="20.100000000000001" customHeight="1" x14ac:dyDescent="0.2">
      <c r="B98" s="64">
        <v>1</v>
      </c>
      <c r="C98" s="65" t="s">
        <v>202</v>
      </c>
      <c r="D98" s="66"/>
      <c r="E98" s="66"/>
      <c r="F98" s="66"/>
      <c r="G98" s="67"/>
    </row>
    <row r="99" spans="2:7" ht="20.100000000000001" customHeight="1" x14ac:dyDescent="0.2">
      <c r="B99" s="64">
        <v>1</v>
      </c>
      <c r="C99" s="65" t="s">
        <v>203</v>
      </c>
      <c r="D99" s="66"/>
      <c r="E99" s="66"/>
      <c r="F99" s="66"/>
      <c r="G99" s="67"/>
    </row>
    <row r="100" spans="2:7" ht="20.100000000000001" customHeight="1" x14ac:dyDescent="0.2">
      <c r="B100" s="64">
        <v>1</v>
      </c>
      <c r="C100" s="65" t="s">
        <v>246</v>
      </c>
      <c r="D100" s="66"/>
      <c r="E100" s="66"/>
      <c r="F100" s="66"/>
      <c r="G100" s="67"/>
    </row>
    <row r="101" spans="2:7" ht="20.100000000000001" customHeight="1" x14ac:dyDescent="0.2">
      <c r="B101" s="64">
        <v>1</v>
      </c>
      <c r="C101" s="65" t="s">
        <v>204</v>
      </c>
      <c r="D101" s="66"/>
      <c r="E101" s="66"/>
      <c r="F101" s="66"/>
      <c r="G101" s="67"/>
    </row>
    <row r="102" spans="2:7" ht="20.100000000000001" customHeight="1" x14ac:dyDescent="0.2">
      <c r="B102" s="64">
        <v>1</v>
      </c>
      <c r="C102" s="65" t="s">
        <v>205</v>
      </c>
      <c r="D102" s="66"/>
      <c r="E102" s="66"/>
      <c r="F102" s="66"/>
      <c r="G102" s="67"/>
    </row>
    <row r="103" spans="2:7" ht="20.100000000000001" customHeight="1" x14ac:dyDescent="0.2">
      <c r="B103" s="64">
        <v>1</v>
      </c>
      <c r="C103" s="65" t="s">
        <v>206</v>
      </c>
      <c r="D103" s="66"/>
      <c r="E103" s="66"/>
      <c r="F103" s="66"/>
      <c r="G103" s="67"/>
    </row>
    <row r="104" spans="2:7" ht="20.100000000000001" customHeight="1" x14ac:dyDescent="0.2">
      <c r="B104" s="64">
        <v>1</v>
      </c>
      <c r="C104" s="65" t="s">
        <v>207</v>
      </c>
      <c r="D104" s="66"/>
      <c r="E104" s="66"/>
      <c r="F104" s="66"/>
      <c r="G104" s="67"/>
    </row>
    <row r="105" spans="2:7" ht="20.100000000000001" customHeight="1" x14ac:dyDescent="0.2">
      <c r="B105" s="64">
        <v>1</v>
      </c>
      <c r="C105" s="65" t="s">
        <v>208</v>
      </c>
      <c r="D105" s="66"/>
      <c r="E105" s="66"/>
      <c r="F105" s="66"/>
      <c r="G105" s="67"/>
    </row>
    <row r="106" spans="2:7" ht="20.100000000000001" customHeight="1" x14ac:dyDescent="0.25">
      <c r="B106" s="61"/>
      <c r="C106" s="62"/>
      <c r="D106" s="63"/>
      <c r="E106" s="63"/>
      <c r="F106" s="63"/>
      <c r="G106" s="68"/>
    </row>
    <row r="107" spans="2:7" ht="20.100000000000001" customHeight="1" x14ac:dyDescent="0.25">
      <c r="B107" s="61"/>
      <c r="C107" s="60" t="s">
        <v>209</v>
      </c>
      <c r="D107" s="58"/>
      <c r="E107" s="58"/>
      <c r="F107" s="58"/>
      <c r="G107" s="68"/>
    </row>
    <row r="108" spans="2:7" ht="20.100000000000001" customHeight="1" x14ac:dyDescent="0.25">
      <c r="B108" s="64">
        <v>2</v>
      </c>
      <c r="C108" s="65" t="s">
        <v>210</v>
      </c>
      <c r="D108" s="66"/>
      <c r="E108" s="66"/>
      <c r="F108" s="66"/>
      <c r="G108" s="68"/>
    </row>
    <row r="109" spans="2:7" ht="20.100000000000001" customHeight="1" x14ac:dyDescent="0.25">
      <c r="B109" s="61">
        <v>2</v>
      </c>
      <c r="C109" s="65" t="s">
        <v>249</v>
      </c>
      <c r="D109" s="66"/>
      <c r="E109" s="66"/>
      <c r="F109" s="66"/>
      <c r="G109" s="68"/>
    </row>
    <row r="110" spans="2:7" ht="20.100000000000001" customHeight="1" x14ac:dyDescent="0.2">
      <c r="B110" s="64">
        <v>1</v>
      </c>
      <c r="C110" s="65" t="s">
        <v>248</v>
      </c>
      <c r="D110" s="66"/>
      <c r="E110" s="66"/>
      <c r="F110" s="66"/>
      <c r="G110" s="67"/>
    </row>
    <row r="111" spans="2:7" ht="20.100000000000001" customHeight="1" x14ac:dyDescent="0.2">
      <c r="B111" s="64">
        <v>1</v>
      </c>
      <c r="C111" s="65" t="s">
        <v>247</v>
      </c>
      <c r="D111" s="66"/>
      <c r="E111" s="66"/>
      <c r="F111" s="66"/>
      <c r="G111" s="67"/>
    </row>
    <row r="112" spans="2:7" ht="20.100000000000001" customHeight="1" x14ac:dyDescent="0.2">
      <c r="B112" s="64">
        <v>1</v>
      </c>
      <c r="C112" s="65" t="s">
        <v>211</v>
      </c>
      <c r="D112" s="66"/>
      <c r="E112" s="66"/>
      <c r="F112" s="66"/>
      <c r="G112" s="67"/>
    </row>
    <row r="113" spans="2:7" ht="20.100000000000001" customHeight="1" x14ac:dyDescent="0.2">
      <c r="B113" s="64">
        <v>1</v>
      </c>
      <c r="C113" s="65" t="s">
        <v>212</v>
      </c>
      <c r="D113" s="66"/>
      <c r="E113" s="66"/>
      <c r="F113" s="66"/>
      <c r="G113" s="67"/>
    </row>
    <row r="114" spans="2:7" ht="20.100000000000001" customHeight="1" x14ac:dyDescent="0.2">
      <c r="B114" s="64">
        <v>1</v>
      </c>
      <c r="C114" s="65" t="s">
        <v>213</v>
      </c>
      <c r="D114" s="66"/>
      <c r="E114" s="66"/>
      <c r="F114" s="66"/>
      <c r="G114" s="67"/>
    </row>
    <row r="115" spans="2:7" ht="20.100000000000001" customHeight="1" x14ac:dyDescent="0.2">
      <c r="B115" s="64">
        <v>1</v>
      </c>
      <c r="C115" s="65" t="s">
        <v>214</v>
      </c>
      <c r="D115" s="66"/>
      <c r="E115" s="66"/>
      <c r="F115" s="66"/>
      <c r="G115" s="67"/>
    </row>
    <row r="116" spans="2:7" ht="20.100000000000001" customHeight="1" x14ac:dyDescent="0.2">
      <c r="B116" s="64">
        <v>1</v>
      </c>
      <c r="C116" s="65" t="s">
        <v>215</v>
      </c>
      <c r="D116" s="66"/>
      <c r="E116" s="66"/>
      <c r="F116" s="66"/>
      <c r="G116" s="67"/>
    </row>
    <row r="117" spans="2:7" ht="20.100000000000001" customHeight="1" x14ac:dyDescent="0.2">
      <c r="B117" s="64">
        <v>2</v>
      </c>
      <c r="C117" s="65" t="s">
        <v>216</v>
      </c>
      <c r="D117" s="66"/>
      <c r="E117" s="66"/>
      <c r="F117" s="66"/>
      <c r="G117" s="67"/>
    </row>
    <row r="118" spans="2:7" ht="20.100000000000001" customHeight="1" x14ac:dyDescent="0.2">
      <c r="B118" s="64">
        <v>3</v>
      </c>
      <c r="C118" s="65" t="s">
        <v>217</v>
      </c>
      <c r="D118" s="66"/>
      <c r="E118" s="66"/>
      <c r="F118" s="66"/>
      <c r="G118" s="67"/>
    </row>
    <row r="119" spans="2:7" ht="20.100000000000001" customHeight="1" x14ac:dyDescent="0.2">
      <c r="B119" s="64">
        <v>1</v>
      </c>
      <c r="C119" s="65" t="s">
        <v>218</v>
      </c>
      <c r="D119" s="66"/>
      <c r="E119" s="66"/>
      <c r="F119" s="66"/>
      <c r="G119" s="67"/>
    </row>
    <row r="120" spans="2:7" ht="20.100000000000001" customHeight="1" x14ac:dyDescent="0.2">
      <c r="B120" s="64">
        <v>1</v>
      </c>
      <c r="C120" s="65" t="s">
        <v>219</v>
      </c>
      <c r="D120" s="66"/>
      <c r="E120" s="66"/>
      <c r="F120" s="66"/>
      <c r="G120" s="67"/>
    </row>
    <row r="121" spans="2:7" ht="20.100000000000001" customHeight="1" x14ac:dyDescent="0.2">
      <c r="B121" s="64">
        <v>2</v>
      </c>
      <c r="C121" s="65" t="s">
        <v>220</v>
      </c>
      <c r="D121" s="66"/>
      <c r="E121" s="66"/>
      <c r="F121" s="66"/>
      <c r="G121" s="67"/>
    </row>
    <row r="122" spans="2:7" ht="20.100000000000001" customHeight="1" x14ac:dyDescent="0.2">
      <c r="B122" s="64">
        <v>1</v>
      </c>
      <c r="C122" s="65" t="s">
        <v>221</v>
      </c>
      <c r="D122" s="66"/>
      <c r="E122" s="66"/>
      <c r="F122" s="66"/>
      <c r="G122" s="67"/>
    </row>
    <row r="123" spans="2:7" ht="20.100000000000001" customHeight="1" x14ac:dyDescent="0.2">
      <c r="B123" s="64">
        <v>2</v>
      </c>
      <c r="C123" s="65" t="s">
        <v>222</v>
      </c>
      <c r="D123" s="66"/>
      <c r="E123" s="66"/>
      <c r="F123" s="66"/>
      <c r="G123" s="67"/>
    </row>
    <row r="124" spans="2:7" ht="20.100000000000001" customHeight="1" x14ac:dyDescent="0.2">
      <c r="B124" s="64">
        <v>1</v>
      </c>
      <c r="C124" s="65" t="s">
        <v>223</v>
      </c>
      <c r="D124" s="66"/>
      <c r="E124" s="66"/>
      <c r="F124" s="66"/>
      <c r="G124" s="67"/>
    </row>
    <row r="125" spans="2:7" ht="20.100000000000001" customHeight="1" x14ac:dyDescent="0.2">
      <c r="B125" s="64">
        <v>2</v>
      </c>
      <c r="C125" s="65" t="s">
        <v>224</v>
      </c>
      <c r="D125" s="66"/>
      <c r="E125" s="66"/>
      <c r="F125" s="66"/>
      <c r="G125" s="67"/>
    </row>
    <row r="126" spans="2:7" ht="20.100000000000001" customHeight="1" x14ac:dyDescent="0.2">
      <c r="B126" s="64">
        <v>2</v>
      </c>
      <c r="C126" s="65" t="s">
        <v>225</v>
      </c>
      <c r="D126" s="66"/>
      <c r="E126" s="66"/>
      <c r="F126" s="66"/>
      <c r="G126" s="67"/>
    </row>
    <row r="127" spans="2:7" ht="20.100000000000001" customHeight="1" x14ac:dyDescent="0.2">
      <c r="B127" s="44"/>
      <c r="C127" s="45"/>
      <c r="D127" s="69"/>
      <c r="E127" s="69"/>
      <c r="F127" s="69"/>
      <c r="G127" s="70"/>
    </row>
    <row r="128" spans="2:7" ht="20.100000000000001" customHeight="1" x14ac:dyDescent="0.25">
      <c r="B128" s="71">
        <v>1</v>
      </c>
      <c r="C128" s="72" t="s">
        <v>234</v>
      </c>
      <c r="D128" s="73"/>
      <c r="E128" s="73"/>
      <c r="F128" s="73"/>
      <c r="G128" s="74"/>
    </row>
    <row r="129" spans="1:7" ht="20.100000000000001" customHeight="1" x14ac:dyDescent="0.25">
      <c r="B129" s="71">
        <v>3</v>
      </c>
      <c r="C129" s="72" t="s">
        <v>226</v>
      </c>
      <c r="D129" s="73"/>
      <c r="E129" s="73"/>
      <c r="F129" s="73"/>
      <c r="G129" s="74"/>
    </row>
    <row r="130" spans="1:7" ht="20.100000000000001" customHeight="1" x14ac:dyDescent="0.25">
      <c r="B130" s="75">
        <v>1</v>
      </c>
      <c r="C130" s="76" t="s">
        <v>235</v>
      </c>
      <c r="D130" s="73"/>
      <c r="E130" s="73"/>
      <c r="F130" s="73"/>
      <c r="G130" s="74"/>
    </row>
    <row r="131" spans="1:7" ht="20.100000000000001" customHeight="1" x14ac:dyDescent="0.25">
      <c r="B131" s="75">
        <v>1</v>
      </c>
      <c r="C131" s="76" t="s">
        <v>236</v>
      </c>
      <c r="D131" s="73"/>
      <c r="E131" s="73"/>
      <c r="F131" s="73"/>
      <c r="G131" s="74"/>
    </row>
    <row r="132" spans="1:7" ht="20.100000000000001" customHeight="1" x14ac:dyDescent="0.25">
      <c r="B132" s="75">
        <v>1</v>
      </c>
      <c r="C132" s="76" t="s">
        <v>237</v>
      </c>
      <c r="D132" s="73"/>
      <c r="E132" s="73"/>
      <c r="F132" s="73"/>
      <c r="G132" s="74"/>
    </row>
    <row r="133" spans="1:7" ht="20.100000000000001" customHeight="1" x14ac:dyDescent="0.25">
      <c r="B133" s="75">
        <v>2</v>
      </c>
      <c r="C133" s="76" t="s">
        <v>238</v>
      </c>
      <c r="D133" s="73"/>
      <c r="E133" s="73"/>
      <c r="F133" s="73"/>
      <c r="G133" s="74"/>
    </row>
    <row r="134" spans="1:7" ht="20.100000000000001" customHeight="1" x14ac:dyDescent="0.25">
      <c r="B134" s="75">
        <v>1</v>
      </c>
      <c r="C134" s="76" t="s">
        <v>239</v>
      </c>
      <c r="D134" s="73"/>
      <c r="E134" s="73"/>
      <c r="F134" s="73"/>
      <c r="G134" s="74"/>
    </row>
    <row r="135" spans="1:7" ht="20.100000000000001" customHeight="1" x14ac:dyDescent="0.25">
      <c r="B135" s="77"/>
      <c r="C135" s="74"/>
      <c r="D135" s="74"/>
      <c r="E135" s="74"/>
      <c r="F135" s="74"/>
      <c r="G135" s="74"/>
    </row>
    <row r="137" spans="1:7" ht="20.100000000000001" customHeight="1" thickBot="1" x14ac:dyDescent="0.3">
      <c r="A137" s="46" t="s">
        <v>227</v>
      </c>
      <c r="B137" s="46"/>
      <c r="C137" s="78"/>
      <c r="D137" s="46"/>
      <c r="E137" s="46"/>
      <c r="F137" s="46"/>
      <c r="G137" s="46"/>
    </row>
    <row r="138" spans="1:7" ht="20.100000000000001" customHeight="1" x14ac:dyDescent="0.25">
      <c r="A138" s="46"/>
      <c r="B138" s="46"/>
      <c r="C138" s="46"/>
      <c r="D138" s="46"/>
      <c r="E138" s="46"/>
      <c r="F138" s="46"/>
      <c r="G138" s="46"/>
    </row>
    <row r="139" spans="1:7" ht="20.100000000000001" customHeight="1" x14ac:dyDescent="0.25">
      <c r="A139" s="46"/>
      <c r="B139" s="46"/>
      <c r="C139" s="46"/>
      <c r="D139" s="46"/>
      <c r="E139" s="46"/>
      <c r="F139" s="46"/>
      <c r="G139" s="46"/>
    </row>
    <row r="140" spans="1:7" ht="20.100000000000001" customHeight="1" x14ac:dyDescent="0.25">
      <c r="A140" s="46"/>
      <c r="B140" s="46"/>
      <c r="C140" s="46"/>
      <c r="D140" s="46"/>
      <c r="E140" s="46"/>
      <c r="F140" s="46"/>
      <c r="G140" s="46"/>
    </row>
    <row r="141" spans="1:7" ht="20.100000000000001" customHeight="1" thickBot="1" x14ac:dyDescent="0.3">
      <c r="A141" s="46" t="s">
        <v>228</v>
      </c>
      <c r="B141" s="46"/>
      <c r="C141" s="78"/>
      <c r="D141" s="46"/>
      <c r="E141" s="46"/>
      <c r="F141" s="46"/>
      <c r="G141" s="46"/>
    </row>
    <row r="142" spans="1:7" ht="20.100000000000001" customHeight="1" x14ac:dyDescent="0.25">
      <c r="A142" s="46"/>
      <c r="B142" s="46"/>
      <c r="C142" s="46"/>
      <c r="D142" s="46"/>
      <c r="E142" s="46"/>
      <c r="F142" s="46"/>
      <c r="G142" s="46"/>
    </row>
    <row r="143" spans="1:7" ht="20.100000000000001" customHeight="1" x14ac:dyDescent="0.25">
      <c r="A143"/>
      <c r="B143"/>
      <c r="C143"/>
      <c r="D143"/>
      <c r="E143"/>
      <c r="F143"/>
      <c r="G143"/>
    </row>
    <row r="144" spans="1:7" ht="20.100000000000001" customHeight="1" x14ac:dyDescent="0.25">
      <c r="A144"/>
      <c r="B144"/>
      <c r="C144"/>
      <c r="D144"/>
      <c r="E144"/>
      <c r="F144"/>
      <c r="G144"/>
    </row>
    <row r="145" spans="1:7" ht="20.100000000000001" customHeight="1" thickBot="1" x14ac:dyDescent="0.3">
      <c r="A145" s="46" t="s">
        <v>229</v>
      </c>
      <c r="B145" s="46"/>
      <c r="C145" s="78"/>
      <c r="D145" s="46"/>
      <c r="E145" s="46"/>
      <c r="F145" s="46"/>
      <c r="G145" s="46"/>
    </row>
    <row r="146" spans="1:7" ht="20.100000000000001" customHeight="1" x14ac:dyDescent="0.25">
      <c r="A146" s="46"/>
      <c r="B146" s="46"/>
      <c r="C146" s="46"/>
      <c r="D146" s="46"/>
      <c r="E146" s="46"/>
      <c r="F146" s="46"/>
      <c r="G146" s="46"/>
    </row>
    <row r="147" spans="1:7" ht="20.100000000000001" customHeight="1" x14ac:dyDescent="0.2">
      <c r="A147" s="79"/>
      <c r="B147" s="79"/>
      <c r="C147" s="80"/>
      <c r="D147" s="47"/>
      <c r="E147" s="47"/>
      <c r="F147" s="47"/>
      <c r="G147" s="47"/>
    </row>
    <row r="148" spans="1:7" ht="20.100000000000001" customHeight="1" thickBot="1" x14ac:dyDescent="0.3">
      <c r="A148" s="46" t="s">
        <v>230</v>
      </c>
      <c r="B148" s="46"/>
      <c r="C148" s="78"/>
      <c r="D148" s="47"/>
      <c r="E148" s="47"/>
      <c r="F148" s="47"/>
      <c r="G148" s="47"/>
    </row>
  </sheetData>
  <mergeCells count="13">
    <mergeCell ref="A7:B7"/>
    <mergeCell ref="A2:G2"/>
    <mergeCell ref="A3:G3"/>
    <mergeCell ref="A4:G4"/>
    <mergeCell ref="N4:O5"/>
    <mergeCell ref="A6:G6"/>
    <mergeCell ref="B90:C90"/>
    <mergeCell ref="A9:B9"/>
    <mergeCell ref="A11:B11"/>
    <mergeCell ref="A13:B13"/>
    <mergeCell ref="A15:B15"/>
    <mergeCell ref="A17:B17"/>
    <mergeCell ref="A19:B19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2022-10-25T20:42:59Z</cp:lastPrinted>
  <dcterms:created xsi:type="dcterms:W3CDTF">2022-10-25T19:50:44Z</dcterms:created>
  <dcterms:modified xsi:type="dcterms:W3CDTF">2022-10-25T20:43:02Z</dcterms:modified>
</cp:coreProperties>
</file>