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CB86C86A-BA1D-4D56-8A4E-42F6299FB90C}" xr6:coauthVersionLast="47" xr6:coauthVersionMax="47" xr10:uidLastSave="{00000000-0000-0000-0000-000000000000}"/>
  <bookViews>
    <workbookView xWindow="0" yWindow="600" windowWidth="28800" windowHeight="15600" xr2:uid="{1C85939C-E684-4F4A-B0D0-438E48BC0C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2" i="1"/>
  <c r="H26" i="1" s="1"/>
  <c r="C7" i="1"/>
  <c r="H27" i="1" l="1"/>
  <c r="H28" i="1" s="1"/>
</calcChain>
</file>

<file path=xl/sharedStrings.xml><?xml version="1.0" encoding="utf-8"?>
<sst xmlns="http://schemas.openxmlformats.org/spreadsheetml/2006/main" count="46" uniqueCount="46">
  <si>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</si>
  <si>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</si>
  <si>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</si>
  <si>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</si>
  <si>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</si>
  <si>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</si>
  <si>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</si>
  <si>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</si>
  <si>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</si>
  <si>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</si>
  <si>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</si>
  <si>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</si>
  <si>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 xml:space="preserve">     VENTA -CIRUGÍA</t>
  </si>
  <si>
    <t>FECHA CIRUGÍA</t>
  </si>
  <si>
    <t>HORA  CIRUGIA</t>
  </si>
  <si>
    <t>8:00AM</t>
  </si>
  <si>
    <t>NOMBRE MÉDICO</t>
  </si>
  <si>
    <t>DR.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</si>
  <si>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</si>
  <si>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</si>
  <si>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</si>
  <si>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</si>
  <si>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</si>
  <si>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</si>
  <si>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</si>
  <si>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</si>
  <si>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</si>
  <si>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</si>
  <si>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</si>
  <si>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</si>
  <si>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</si>
  <si>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</si>
  <si>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</si>
  <si>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</si>
  <si>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INSTRUMENTADOR</t>
  </si>
  <si>
    <t>VERIFICADO</t>
  </si>
  <si>
    <t>MATRIZ OSEA DESMINERALIZADA 10.0 CC PUTTY</t>
  </si>
  <si>
    <t>309100</t>
  </si>
  <si>
    <t>A210530-733</t>
  </si>
  <si>
    <t>MATRIZ OSEA DESMINERALIZADA 5.0 CC PUTTY</t>
  </si>
  <si>
    <t>AT679FD</t>
  </si>
  <si>
    <t>MORA210280-116</t>
  </si>
  <si>
    <t>INJERTO OSEO CADAVERICO LIOFILIZADO DE 05 CC (CORTICO ESPONJOSO)</t>
  </si>
  <si>
    <t>0315250017</t>
  </si>
  <si>
    <t>05A101</t>
  </si>
  <si>
    <t xml:space="preserve">NEIQ0656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</si>
</sst>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49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14" fontId="9" fillId="2" borderId="2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9" fillId="2" borderId="2" xfId="0" applyFont="1" applyFill="1" applyBorder="1" applyAlignment="1">
      <alignment horizontal="center" wrapText="1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3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3" fillId="0" borderId="4" xfId="0" applyFont="1" applyBorder="1"/>
    <xf numFmtId="0" fontId="13" fillId="0" borderId="2" xfId="3" applyFont="1" applyBorder="1" applyAlignment="1" applyProtection="1">
      <alignment vertical="top" readingOrder="1"/>
      <protection locked="0"/>
    </xf>
  </cellXfs>
  <cellStyles count="4">
    <cellStyle name="Moneda" xfId="1" builtinId="4"/>
    <cellStyle name="Normal" xfId="0" builtinId="0"/>
    <cellStyle name="Normal 2" xfId="2" xr:uid="{9652A54F-CF4E-45B1-89CC-8DA436DBBE6A}"/>
    <cellStyle name="Normal 3" xfId="3" xr:uid="{C07796BD-4252-435D-98BA-0F29AC28E3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190503</xdr:rowOff>
    </xdr:from>
    <xdr:to>
      <xdr:col>2</xdr:col>
      <xdr:colOff>47625</xdr:colOff>
      <xdr:row>4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F255F5-802A-41EA-9A33-9A4EA78874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2901" y="190503"/>
          <a:ext cx="3209924" cy="1047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EF9C-D4DD-4E3C-8716-C3955AC2B7D2}">
  <dimension ref="A1:Q41"/>
  <sheetViews>
    <sheetView tabSelected="1" topLeftCell="A8" workbookViewId="0">
      <selection activeCell="E29" sqref="E29"/>
    </sheetView>
  </sheetViews>
  <sheetFormatPr baseColWidth="10" defaultColWidth="17.5703125" defaultRowHeight="24.95" customHeight="1" x14ac:dyDescent="0.2"/>
  <cols>
    <col min="1" max="1" width="31.28515625" style="18" customWidth="1"/>
    <col min="2" max="2" width="21.28515625" style="18" customWidth="1"/>
    <col min="3" max="3" width="86.140625" style="18" customWidth="1"/>
    <col min="4" max="4" width="21.7109375" style="37" customWidth="1"/>
    <col min="5" max="5" width="23.7109375" style="37" customWidth="1"/>
    <col min="6" max="6" width="14.42578125" style="37" customWidth="1"/>
    <col min="7" max="7" width="17.5703125" style="18"/>
    <col min="8" max="8" width="16.5703125" style="18" customWidth="1"/>
    <col min="9" max="16384" width="17.5703125" style="18"/>
  </cols>
  <sheetData>
    <row r="1" spans="1:17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spans="1:17" customFormat="1" ht="18" x14ac:dyDescent="0.25">
      <c r="A2" s="5" t="s">
        <v>0</v>
      </c>
      <c r="B2" s="5"/>
      <c r="C2" s="5"/>
      <c r="D2" s="5"/>
      <c r="E2" s="5"/>
      <c r="F2" s="5"/>
      <c r="G2" s="5"/>
      <c r="H2" s="5"/>
      <c r="I2" s="2"/>
      <c r="J2" s="2"/>
      <c r="K2" s="2"/>
      <c r="L2" s="2"/>
      <c r="M2" s="3"/>
      <c r="N2" s="4"/>
    </row>
    <row r="3" spans="1:17" customFormat="1" ht="23.25" x14ac:dyDescent="0.35">
      <c r="A3" s="5" t="s">
        <v>1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</row>
    <row r="4" spans="1:17" customFormat="1" ht="23.25" x14ac:dyDescent="0.35">
      <c r="A4" s="7" t="s">
        <v>2</v>
      </c>
      <c r="B4" s="7"/>
      <c r="C4" s="7"/>
      <c r="D4" s="7"/>
      <c r="E4" s="7"/>
      <c r="F4" s="7"/>
      <c r="G4" s="7"/>
      <c r="H4" s="7"/>
      <c r="I4" s="6"/>
      <c r="J4" s="6"/>
      <c r="K4" s="6"/>
      <c r="L4" s="6"/>
      <c r="M4" s="6"/>
      <c r="N4" s="6"/>
      <c r="O4" s="8"/>
      <c r="P4" s="8"/>
      <c r="Q4" s="9"/>
    </row>
    <row r="5" spans="1:17" s="9" customFormat="1" ht="18" x14ac:dyDescent="0.25">
      <c r="A5" s="10"/>
      <c r="B5" s="10"/>
      <c r="C5" s="10"/>
      <c r="D5" s="10"/>
      <c r="E5" s="10"/>
      <c r="F5" s="10"/>
      <c r="G5" s="10"/>
      <c r="H5" s="10"/>
      <c r="O5" s="8"/>
      <c r="P5" s="8"/>
    </row>
    <row r="6" spans="1:17" s="9" customFormat="1" ht="18" x14ac:dyDescent="0.25">
      <c r="A6" s="10"/>
      <c r="B6" s="10"/>
      <c r="C6" s="10"/>
      <c r="D6" s="10"/>
      <c r="E6" s="10"/>
      <c r="F6" s="10"/>
      <c r="G6" s="10"/>
      <c r="H6" s="10"/>
      <c r="O6" s="11"/>
      <c r="P6" s="11"/>
    </row>
    <row r="7" spans="1:17" s="9" customFormat="1" ht="15.75" x14ac:dyDescent="0.2">
      <c r="A7" s="12" t="s">
        <v>3</v>
      </c>
      <c r="B7" s="13"/>
      <c r="C7" s="14">
        <f ca="1">NOW()</f>
        <v>44916.367370486114</v>
      </c>
      <c r="D7" s="15" t="s">
        <v>4</v>
      </c>
      <c r="E7" s="16" t="s">
        <v>45</v>
      </c>
      <c r="F7" s="17"/>
      <c r="H7" s="17"/>
      <c r="O7" s="11"/>
      <c r="P7" s="11"/>
    </row>
    <row r="8" spans="1:17" s="9" customFormat="1" ht="15.75" x14ac:dyDescent="0.25">
      <c r="A8" s="18"/>
      <c r="B8" s="19"/>
      <c r="C8" s="19"/>
      <c r="D8" s="19"/>
      <c r="E8" s="19"/>
      <c r="F8" s="19"/>
      <c r="H8" s="18"/>
      <c r="O8" s="11"/>
      <c r="P8" s="11"/>
    </row>
    <row r="9" spans="1:17" s="9" customFormat="1" ht="15.75" x14ac:dyDescent="0.2">
      <c r="A9" s="12" t="s">
        <v>5</v>
      </c>
      <c r="B9" s="13"/>
      <c r="C9" s="20" t="s">
        <v>6</v>
      </c>
      <c r="D9" s="21" t="s">
        <v>7</v>
      </c>
      <c r="E9" s="22" t="s">
        <v>8</v>
      </c>
      <c r="F9" s="23"/>
      <c r="H9" s="23"/>
      <c r="O9" s="11"/>
      <c r="P9" s="11"/>
    </row>
    <row r="10" spans="1:17" s="9" customFormat="1" ht="15.75" x14ac:dyDescent="0.25">
      <c r="A10" s="18"/>
      <c r="B10" s="19"/>
      <c r="C10" s="19"/>
      <c r="D10" s="19"/>
      <c r="E10" s="19"/>
      <c r="F10" s="19"/>
      <c r="H10" s="18"/>
      <c r="O10" s="11"/>
      <c r="P10" s="11"/>
    </row>
    <row r="11" spans="1:17" s="9" customFormat="1" ht="31.5" x14ac:dyDescent="0.2">
      <c r="A11" s="12" t="s">
        <v>9</v>
      </c>
      <c r="B11" s="13"/>
      <c r="C11" s="24" t="s">
        <v>10</v>
      </c>
      <c r="D11" s="21" t="s">
        <v>11</v>
      </c>
      <c r="E11" s="20" t="s">
        <v>12</v>
      </c>
      <c r="F11" s="25"/>
      <c r="H11" s="25"/>
      <c r="O11" s="11"/>
      <c r="P11" s="11"/>
    </row>
    <row r="12" spans="1:17" s="9" customFormat="1" ht="15.75" x14ac:dyDescent="0.25">
      <c r="A12" s="18"/>
      <c r="B12" s="19"/>
      <c r="C12" s="19"/>
      <c r="D12" s="19"/>
      <c r="E12" s="19"/>
      <c r="F12" s="19"/>
      <c r="H12" s="18"/>
      <c r="O12" s="26"/>
      <c r="P12" s="26"/>
    </row>
    <row r="13" spans="1:17" s="9" customFormat="1" ht="15.75" x14ac:dyDescent="0.2">
      <c r="A13" s="12" t="s">
        <v>13</v>
      </c>
      <c r="B13" s="13"/>
      <c r="C13" s="14">
        <v>44916</v>
      </c>
      <c r="D13" s="21" t="s">
        <v>14</v>
      </c>
      <c r="E13" s="27" t="s">
        <v>15</v>
      </c>
      <c r="F13" s="28"/>
      <c r="H13" s="28"/>
      <c r="O13" s="26"/>
      <c r="P13" s="26"/>
    </row>
    <row r="14" spans="1:17" s="9" customFormat="1" ht="15.75" x14ac:dyDescent="0.25">
      <c r="A14" s="18"/>
      <c r="B14" s="19"/>
      <c r="C14" s="19"/>
      <c r="D14" s="19"/>
      <c r="E14" s="19"/>
      <c r="F14" s="19"/>
      <c r="G14" s="19"/>
      <c r="H14" s="29"/>
      <c r="O14" s="30"/>
      <c r="P14" s="30"/>
    </row>
    <row r="15" spans="1:17" s="9" customFormat="1" ht="15.75" x14ac:dyDescent="0.2">
      <c r="A15" s="12" t="s">
        <v>16</v>
      </c>
      <c r="B15" s="13"/>
      <c r="C15" s="20" t="s">
        <v>17</v>
      </c>
      <c r="D15" s="25"/>
      <c r="E15" s="25"/>
      <c r="F15" s="31"/>
      <c r="G15" s="31"/>
      <c r="H15" s="25"/>
      <c r="O15" s="30"/>
      <c r="P15" s="30"/>
    </row>
    <row r="16" spans="1:17" s="9" customFormat="1" ht="15.75" x14ac:dyDescent="0.25">
      <c r="A16" s="18"/>
      <c r="B16" s="19"/>
      <c r="C16" s="19"/>
      <c r="D16" s="19"/>
      <c r="E16" s="19"/>
      <c r="F16" s="19"/>
      <c r="G16" s="19"/>
      <c r="H16" s="29"/>
      <c r="O16" s="30"/>
      <c r="P16" s="30"/>
    </row>
    <row r="17" spans="1:16" s="9" customFormat="1" ht="15.75" x14ac:dyDescent="0.2">
      <c r="A17" s="12" t="s">
        <v>18</v>
      </c>
      <c r="B17" s="13"/>
      <c r="C17" s="20"/>
      <c r="D17" s="21" t="s">
        <v>19</v>
      </c>
      <c r="E17" s="32"/>
      <c r="F17" s="33"/>
      <c r="H17" s="25"/>
      <c r="O17" s="30"/>
      <c r="P17" s="30"/>
    </row>
    <row r="18" spans="1:16" s="9" customFormat="1" ht="15.75" x14ac:dyDescent="0.25">
      <c r="A18" s="18"/>
      <c r="B18" s="19"/>
      <c r="C18" s="19"/>
      <c r="D18" s="19"/>
      <c r="E18" s="19"/>
      <c r="F18" s="19"/>
      <c r="G18" s="19"/>
      <c r="H18" s="29"/>
      <c r="O18" s="34"/>
      <c r="P18" s="34"/>
    </row>
    <row r="19" spans="1:16" s="9" customFormat="1" ht="15.75" x14ac:dyDescent="0.2">
      <c r="A19" s="12" t="s">
        <v>20</v>
      </c>
      <c r="B19" s="13"/>
      <c r="C19" s="16"/>
      <c r="D19" s="17"/>
      <c r="E19" s="17"/>
      <c r="F19" s="35"/>
      <c r="G19" s="35"/>
      <c r="H19" s="36"/>
      <c r="O19" s="34"/>
      <c r="P19" s="34"/>
    </row>
    <row r="20" spans="1:16" s="9" customFormat="1" ht="24.95" customHeight="1" x14ac:dyDescent="0.2">
      <c r="A20" s="18"/>
      <c r="B20" s="37"/>
      <c r="C20" s="18"/>
      <c r="D20" s="18"/>
      <c r="E20" s="18"/>
      <c r="F20" s="18"/>
      <c r="G20" s="18"/>
      <c r="H20" s="18"/>
      <c r="O20" s="34"/>
      <c r="P20" s="34"/>
    </row>
    <row r="21" spans="1:16" s="9" customFormat="1" ht="31.5" x14ac:dyDescent="0.2">
      <c r="A21" s="38" t="s">
        <v>21</v>
      </c>
      <c r="B21" s="38" t="s">
        <v>22</v>
      </c>
      <c r="C21" s="38" t="s">
        <v>23</v>
      </c>
      <c r="D21" s="38" t="s">
        <v>24</v>
      </c>
      <c r="E21" s="38" t="s">
        <v>25</v>
      </c>
      <c r="F21" s="39" t="s">
        <v>26</v>
      </c>
      <c r="G21" s="40" t="s">
        <v>27</v>
      </c>
      <c r="H21" s="40" t="s">
        <v>28</v>
      </c>
      <c r="O21" s="34"/>
      <c r="P21" s="34"/>
    </row>
    <row r="22" spans="1:16" ht="24.95" customHeight="1" x14ac:dyDescent="0.2">
      <c r="A22" s="41" t="s">
        <v>37</v>
      </c>
      <c r="B22" s="41" t="s">
        <v>38</v>
      </c>
      <c r="C22" s="42" t="s">
        <v>36</v>
      </c>
      <c r="D22" s="43">
        <v>1</v>
      </c>
      <c r="E22" s="44">
        <v>45814</v>
      </c>
      <c r="F22" s="45"/>
      <c r="G22" s="46">
        <v>1200</v>
      </c>
      <c r="H22" s="46">
        <f>(D22*G22)</f>
        <v>1200</v>
      </c>
    </row>
    <row r="23" spans="1:16" ht="24.95" customHeight="1" x14ac:dyDescent="0.2">
      <c r="A23" s="41" t="s">
        <v>40</v>
      </c>
      <c r="B23" s="41" t="s">
        <v>41</v>
      </c>
      <c r="C23" s="42" t="s">
        <v>39</v>
      </c>
      <c r="D23" s="43">
        <v>1</v>
      </c>
      <c r="E23" s="44">
        <v>45992</v>
      </c>
      <c r="F23" s="45"/>
      <c r="G23" s="46">
        <v>750</v>
      </c>
      <c r="H23" s="46">
        <f t="shared" ref="H23:H24" si="0">(D23*G23)</f>
        <v>750</v>
      </c>
    </row>
    <row r="24" spans="1:16" ht="24.95" customHeight="1" x14ac:dyDescent="0.2">
      <c r="A24" s="41" t="s">
        <v>44</v>
      </c>
      <c r="B24" s="41" t="s">
        <v>43</v>
      </c>
      <c r="C24" s="56" t="s">
        <v>42</v>
      </c>
      <c r="D24" s="43">
        <v>1</v>
      </c>
      <c r="E24" s="44">
        <v>46571</v>
      </c>
      <c r="F24" s="45"/>
      <c r="G24" s="46">
        <v>800</v>
      </c>
      <c r="H24" s="46">
        <f t="shared" si="0"/>
        <v>800</v>
      </c>
    </row>
    <row r="25" spans="1:16" ht="24.95" customHeight="1" x14ac:dyDescent="0.2">
      <c r="A25" s="47"/>
      <c r="B25" s="43"/>
      <c r="C25" s="42"/>
      <c r="D25" s="43"/>
      <c r="E25" s="44"/>
      <c r="F25" s="45"/>
      <c r="G25" s="46"/>
      <c r="H25" s="46"/>
    </row>
    <row r="26" spans="1:16" ht="15.75" x14ac:dyDescent="0.25">
      <c r="A26" s="48"/>
      <c r="B26" s="49"/>
      <c r="C26" s="50"/>
      <c r="D26" s="51"/>
      <c r="E26" s="51"/>
      <c r="G26" s="52" t="s">
        <v>29</v>
      </c>
      <c r="H26" s="53">
        <f>SUM(H22:H25)</f>
        <v>2750</v>
      </c>
    </row>
    <row r="27" spans="1:16" ht="15.75" x14ac:dyDescent="0.25">
      <c r="A27" s="48"/>
      <c r="B27" s="49"/>
      <c r="C27" s="50"/>
      <c r="D27" s="51"/>
      <c r="E27" s="51"/>
      <c r="G27" s="52" t="s">
        <v>30</v>
      </c>
      <c r="H27" s="54">
        <f>+H26*0.12</f>
        <v>330</v>
      </c>
    </row>
    <row r="28" spans="1:16" ht="15.75" x14ac:dyDescent="0.25">
      <c r="A28" s="48"/>
      <c r="B28" s="49"/>
      <c r="C28" s="50"/>
      <c r="D28" s="51"/>
      <c r="E28" s="51"/>
      <c r="G28" s="52" t="s">
        <v>31</v>
      </c>
      <c r="H28" s="54">
        <f>+H26+H27</f>
        <v>3080</v>
      </c>
    </row>
    <row r="30" spans="1:16" ht="15.75" thickBot="1" x14ac:dyDescent="0.25">
      <c r="A30" s="18" t="s">
        <v>32</v>
      </c>
      <c r="B30" s="55"/>
      <c r="C30" s="55"/>
    </row>
    <row r="33" spans="1:3" ht="15.75" thickBot="1" x14ac:dyDescent="0.25">
      <c r="A33" s="18" t="s">
        <v>33</v>
      </c>
      <c r="B33" s="55"/>
      <c r="C33" s="55"/>
    </row>
    <row r="37" spans="1:3" ht="15.75" thickBot="1" x14ac:dyDescent="0.25">
      <c r="A37" s="18" t="s">
        <v>34</v>
      </c>
      <c r="B37" s="55"/>
      <c r="C37" s="55"/>
    </row>
    <row r="41" spans="1:3" ht="15.75" thickBot="1" x14ac:dyDescent="0.25">
      <c r="A41" s="18" t="s">
        <v>35</v>
      </c>
      <c r="B41" s="55"/>
      <c r="C41" s="55"/>
    </row>
  </sheetData>
  <mergeCells count="11">
    <mergeCell ref="A11:B11"/>
    <mergeCell ref="A13:B13"/>
    <mergeCell ref="A15:B15"/>
    <mergeCell ref="A17:B17"/>
    <mergeCell ref="A19:B19"/>
    <mergeCell ref="A2:H2"/>
    <mergeCell ref="A3:H3"/>
    <mergeCell ref="A4:H4"/>
    <mergeCell ref="O4:P5"/>
    <mergeCell ref="A7:B7"/>
    <mergeCell ref="A9:B9"/>
  </mergeCells>
  <pageMargins left="0.31496062992125984" right="0.31496062992125984" top="0.35433070866141736" bottom="0.35433070866141736" header="0.31496062992125984" footer="0.31496062992125984"/>
  <pageSetup paperSize="9" scale="4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2022-12-21T13:49:44Z</cp:lastPrinted>
  <dcterms:created xsi:type="dcterms:W3CDTF">2022-12-21T13:39:46Z</dcterms:created>
  <dcterms:modified xsi:type="dcterms:W3CDTF">2022-12-21T13:50:38Z</dcterms:modified>
</cp:coreProperties>
</file>