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8_{C0CF5B2B-E0E4-4287-AEBA-359FD4A80CD5}" xr6:coauthVersionLast="47" xr6:coauthVersionMax="47" xr10:uidLastSave="{00000000-0000-0000-0000-000000000000}"/>
  <bookViews>
    <workbookView xWindow="-120" yWindow="-120" windowWidth="29040" windowHeight="15840" xr2:uid="{73791364-3319-4DFC-87F5-1E66DBB1DF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G23" i="1"/>
  <c r="G24" i="1" l="1"/>
  <c r="G25" i="1" s="1"/>
  <c r="B35" i="1"/>
</calcChain>
</file>

<file path=xl/sharedStrings.xml><?xml version="1.0" encoding="utf-8"?>
<sst xmlns="http://schemas.openxmlformats.org/spreadsheetml/2006/main" count="48" uniqueCount="48">
  <si>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</si>
  <si>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</si>
  <si>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</si>
  <si>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</si>
  <si>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</si>
  <si>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</si>
  <si>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</si>
  <si>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</si>
  <si>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</si>
  <si>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</si>
  <si>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</si>
  <si>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</si>
  <si>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</si>
  <si>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</si>
  <si>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</si>
  <si>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</si>
  <si>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</si>
  <si>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</si>
  <si>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</si>
  <si>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</si>
  <si>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</si>
  <si>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</si>
  <si>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</si>
  <si>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</t>
  </si>
  <si>
    <t>SEPARADORES MINIHOMMAN</t>
  </si>
  <si>
    <t xml:space="preserve">GUBIA </t>
  </si>
  <si>
    <t>DESPERIO</t>
  </si>
  <si>
    <t>CURETA</t>
  </si>
  <si>
    <t>PERFORADOR</t>
  </si>
  <si>
    <t xml:space="preserve">BATERIAS GRIS </t>
  </si>
  <si>
    <t>ENTREGADO POR:</t>
  </si>
  <si>
    <t>RECIBIDO POR:</t>
  </si>
  <si>
    <t>INSRUMENTADOR</t>
  </si>
  <si>
    <t>VERIFICADO POR:</t>
  </si>
  <si>
    <t xml:space="preserve">OBSERVACIONES </t>
  </si>
  <si>
    <t>FIDEICOMIZO TITULARIZACION OMNIHOSPITAL</t>
  </si>
  <si>
    <t>O992426187001</t>
  </si>
  <si>
    <t>AV. ROMEO CASTILLO S/N Y AV. JUAN TANCCA MARENGO</t>
  </si>
  <si>
    <t>PRECIO UNITARIO</t>
  </si>
  <si>
    <t>PRECIO TOTAL</t>
  </si>
  <si>
    <t xml:space="preserve">SUBTOTAL </t>
  </si>
  <si>
    <t>IVA 12%</t>
  </si>
  <si>
    <t>TOTAL</t>
  </si>
  <si>
    <t>SEPARADORES SENN MILLER</t>
  </si>
  <si>
    <t>SEPARADORES HOMMAN MEDIANOS</t>
  </si>
  <si>
    <t>10:00AM</t>
  </si>
  <si>
    <t>DR. MONTANERO</t>
  </si>
  <si>
    <t>NEIQ0855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</si>
</sst>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/>
    </xf>
    <xf numFmtId="2" fontId="9" fillId="0" borderId="2" xfId="0" applyNumberFormat="1" applyFont="1" applyBorder="1"/>
    <xf numFmtId="0" fontId="13" fillId="0" borderId="2" xfId="2" applyFont="1" applyBorder="1" applyAlignment="1" applyProtection="1">
      <alignment vertical="center" readingOrder="1"/>
      <protection locked="0"/>
    </xf>
    <xf numFmtId="0" fontId="2" fillId="0" borderId="2" xfId="0" applyFont="1" applyBorder="1" applyAlignment="1">
      <alignment horizontal="center"/>
    </xf>
    <xf numFmtId="0" fontId="11" fillId="0" borderId="3" xfId="0" applyFont="1" applyBorder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center" vertical="center"/>
    </xf>
    <xf numFmtId="0" fontId="14" fillId="0" borderId="0" xfId="0" applyFont="1"/>
    <xf numFmtId="0" fontId="14" fillId="0" borderId="4" xfId="0" applyFont="1" applyBorder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0" fillId="0" borderId="4" xfId="0" applyBorder="1"/>
    <xf numFmtId="49" fontId="7" fillId="0" borderId="2" xfId="0" applyNumberFormat="1" applyFont="1" applyBorder="1" applyAlignment="1">
      <alignment horizontal="left" vertical="center"/>
    </xf>
    <xf numFmtId="0" fontId="5" fillId="4" borderId="2" xfId="0" applyFont="1" applyFill="1" applyBorder="1" applyAlignment="1" applyProtection="1">
      <alignment horizontal="center" vertical="center" wrapText="1" readingOrder="1"/>
      <protection locked="0"/>
    </xf>
    <xf numFmtId="165" fontId="9" fillId="0" borderId="2" xfId="0" applyNumberFormat="1" applyFont="1" applyBorder="1"/>
    <xf numFmtId="165" fontId="12" fillId="0" borderId="5" xfId="1" applyNumberFormat="1" applyFont="1" applyBorder="1" applyAlignment="1">
      <alignment horizontal="right"/>
    </xf>
    <xf numFmtId="165" fontId="12" fillId="0" borderId="2" xfId="1" applyNumberFormat="1" applyFont="1" applyBorder="1" applyAlignment="1">
      <alignment horizontal="right"/>
    </xf>
    <xf numFmtId="165" fontId="12" fillId="0" borderId="2" xfId="2" applyNumberFormat="1" applyFont="1" applyBorder="1" applyAlignment="1">
      <alignment wrapText="1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44D253F3-97F0-4DB6-8B10-248E50488E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0</xdr:row>
      <xdr:rowOff>95250</xdr:rowOff>
    </xdr:from>
    <xdr:to>
      <xdr:col>1</xdr:col>
      <xdr:colOff>1403350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915AFF-ECE7-4E9B-993F-D7506CC350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9375" y="95250"/>
          <a:ext cx="2867025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5FF0-E945-43A2-91BF-73DDC0A85964}">
  <dimension ref="A1:M58"/>
  <sheetViews>
    <sheetView tabSelected="1" workbookViewId="0">
      <selection activeCell="E7" sqref="E7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3.5703125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8" t="s">
        <v>0</v>
      </c>
      <c r="B2" s="48"/>
      <c r="C2" s="48"/>
      <c r="D2" s="48"/>
      <c r="E2" s="48"/>
      <c r="F2" s="4"/>
    </row>
    <row r="3" spans="1:13" s="3" customFormat="1" ht="20.100000000000001" customHeight="1" x14ac:dyDescent="0.25">
      <c r="A3" s="48" t="s">
        <v>1</v>
      </c>
      <c r="B3" s="48"/>
      <c r="C3" s="48"/>
      <c r="D3" s="48"/>
      <c r="E3" s="48"/>
      <c r="F3" s="4"/>
    </row>
    <row r="4" spans="1:13" s="3" customFormat="1" ht="20.100000000000001" customHeight="1" x14ac:dyDescent="0.25">
      <c r="A4" s="48" t="s">
        <v>2</v>
      </c>
      <c r="B4" s="48"/>
      <c r="C4" s="48"/>
      <c r="D4" s="48"/>
      <c r="E4" s="48"/>
      <c r="F4" s="4"/>
      <c r="L4" s="49"/>
      <c r="M4" s="49"/>
    </row>
    <row r="5" spans="1:13" s="3" customFormat="1" ht="20.100000000000001" customHeight="1" x14ac:dyDescent="0.25">
      <c r="A5" s="48"/>
      <c r="B5" s="48"/>
      <c r="C5" s="48"/>
      <c r="D5" s="48"/>
      <c r="E5" s="48"/>
      <c r="L5" s="49"/>
      <c r="M5" s="49"/>
    </row>
    <row r="6" spans="1:13" s="3" customFormat="1" ht="20.100000000000001" customHeight="1" x14ac:dyDescent="0.25">
      <c r="A6" s="48"/>
      <c r="B6" s="48"/>
      <c r="C6" s="48"/>
      <c r="D6" s="48"/>
      <c r="E6" s="48"/>
      <c r="L6" s="5"/>
      <c r="M6" s="5"/>
    </row>
    <row r="7" spans="1:13" s="3" customFormat="1" ht="20.100000000000001" customHeight="1" x14ac:dyDescent="0.2">
      <c r="A7" s="6" t="s">
        <v>3</v>
      </c>
      <c r="B7" s="7"/>
      <c r="C7" s="8">
        <f ca="1">NOW()</f>
        <v>44963.776914930553</v>
      </c>
      <c r="D7" s="6" t="s">
        <v>4</v>
      </c>
      <c r="E7" s="9" t="s">
        <v>47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5</v>
      </c>
      <c r="B9" s="7"/>
      <c r="C9" s="13" t="s">
        <v>35</v>
      </c>
      <c r="D9" s="14" t="s">
        <v>6</v>
      </c>
      <c r="E9" s="40" t="s">
        <v>36</v>
      </c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7</v>
      </c>
      <c r="B11" s="7"/>
      <c r="C11" s="15" t="s">
        <v>37</v>
      </c>
      <c r="D11" s="14" t="s">
        <v>8</v>
      </c>
      <c r="E11" s="13" t="s">
        <v>9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6"/>
      <c r="M12" s="16"/>
    </row>
    <row r="13" spans="1:13" s="3" customFormat="1" ht="20.100000000000001" customHeight="1" x14ac:dyDescent="0.2">
      <c r="A13" s="6" t="s">
        <v>10</v>
      </c>
      <c r="B13" s="7"/>
      <c r="C13" s="8">
        <v>44964</v>
      </c>
      <c r="D13" s="14" t="s">
        <v>11</v>
      </c>
      <c r="E13" s="17" t="s">
        <v>45</v>
      </c>
      <c r="L13" s="16"/>
      <c r="M13" s="16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8"/>
      <c r="M14" s="18"/>
    </row>
    <row r="15" spans="1:13" s="3" customFormat="1" ht="20.100000000000001" customHeight="1" x14ac:dyDescent="0.2">
      <c r="A15" s="6" t="s">
        <v>12</v>
      </c>
      <c r="B15" s="7"/>
      <c r="C15" s="13" t="s">
        <v>46</v>
      </c>
      <c r="D15" s="19"/>
      <c r="E15" s="19"/>
      <c r="L15" s="18"/>
      <c r="M15" s="18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8"/>
      <c r="M16" s="18"/>
    </row>
    <row r="17" spans="1:13" s="3" customFormat="1" ht="28.5" customHeight="1" x14ac:dyDescent="0.2">
      <c r="A17" s="6" t="s">
        <v>13</v>
      </c>
      <c r="B17" s="7"/>
      <c r="C17" s="13"/>
      <c r="D17" s="14" t="s">
        <v>14</v>
      </c>
      <c r="E17" s="17"/>
      <c r="L17" s="18"/>
      <c r="M17" s="18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0"/>
      <c r="M18" s="20"/>
    </row>
    <row r="19" spans="1:13" s="3" customFormat="1" ht="20.100000000000001" customHeight="1" x14ac:dyDescent="0.2">
      <c r="A19" s="46" t="s">
        <v>15</v>
      </c>
      <c r="B19" s="47"/>
      <c r="C19" s="9"/>
      <c r="D19" s="21"/>
      <c r="E19" s="21"/>
      <c r="L19" s="20"/>
      <c r="M19" s="20"/>
    </row>
    <row r="20" spans="1:13" s="3" customFormat="1" ht="20.100000000000001" customHeight="1" x14ac:dyDescent="0.2">
      <c r="A20" s="10"/>
      <c r="B20" s="22"/>
      <c r="C20" s="10"/>
      <c r="D20" s="10"/>
      <c r="E20" s="10"/>
      <c r="L20" s="20"/>
      <c r="M20" s="20"/>
    </row>
    <row r="21" spans="1:13" s="3" customFormat="1" ht="30" customHeight="1" x14ac:dyDescent="0.2">
      <c r="A21" s="23" t="s">
        <v>16</v>
      </c>
      <c r="B21" s="23" t="s">
        <v>17</v>
      </c>
      <c r="C21" s="23" t="s">
        <v>18</v>
      </c>
      <c r="D21" s="23" t="s">
        <v>19</v>
      </c>
      <c r="E21" s="23" t="s">
        <v>20</v>
      </c>
      <c r="F21" s="41" t="s">
        <v>38</v>
      </c>
      <c r="G21" s="41" t="s">
        <v>39</v>
      </c>
      <c r="L21" s="20"/>
      <c r="M21" s="20"/>
    </row>
    <row r="22" spans="1:13" ht="15.75" x14ac:dyDescent="0.25">
      <c r="A22" s="24" t="s">
        <v>21</v>
      </c>
      <c r="B22" s="25"/>
      <c r="C22" s="26" t="s">
        <v>22</v>
      </c>
      <c r="D22" s="27">
        <v>1</v>
      </c>
      <c r="E22" s="28"/>
      <c r="F22" s="42">
        <v>115.2</v>
      </c>
      <c r="G22" s="42">
        <v>115.2</v>
      </c>
    </row>
    <row r="23" spans="1:13" ht="21" customHeight="1" x14ac:dyDescent="0.25">
      <c r="B23" s="29"/>
      <c r="C23" s="30"/>
      <c r="F23" s="45" t="s">
        <v>40</v>
      </c>
      <c r="G23" s="43">
        <f>SUM(G22:G22)</f>
        <v>115.2</v>
      </c>
    </row>
    <row r="24" spans="1:13" ht="15.75" x14ac:dyDescent="0.25">
      <c r="B24" s="29"/>
      <c r="C24" s="30"/>
      <c r="F24" s="45" t="s">
        <v>41</v>
      </c>
      <c r="G24" s="44">
        <f>+G23*0.12</f>
        <v>13.824</v>
      </c>
    </row>
    <row r="25" spans="1:13" ht="15.75" x14ac:dyDescent="0.25">
      <c r="B25" s="29"/>
      <c r="C25" s="30"/>
      <c r="F25" s="45" t="s">
        <v>42</v>
      </c>
      <c r="G25" s="44">
        <f>+G23+G24</f>
        <v>129.024</v>
      </c>
    </row>
    <row r="26" spans="1:13" ht="15.75" x14ac:dyDescent="0.25">
      <c r="B26" s="29"/>
      <c r="C26" s="30"/>
    </row>
    <row r="27" spans="1:13" ht="15.75" x14ac:dyDescent="0.25">
      <c r="B27" s="29"/>
      <c r="C27" s="30"/>
    </row>
    <row r="28" spans="1:13" ht="15.75" x14ac:dyDescent="0.25">
      <c r="B28" s="31"/>
      <c r="C28" s="32" t="s">
        <v>23</v>
      </c>
    </row>
    <row r="29" spans="1:13" ht="15.75" x14ac:dyDescent="0.25">
      <c r="B29" s="31">
        <v>2</v>
      </c>
      <c r="C29" s="33" t="s">
        <v>43</v>
      </c>
    </row>
    <row r="30" spans="1:13" ht="15.75" x14ac:dyDescent="0.25">
      <c r="B30" s="31">
        <v>2</v>
      </c>
      <c r="C30" s="33" t="s">
        <v>24</v>
      </c>
    </row>
    <row r="31" spans="1:13" ht="15.75" x14ac:dyDescent="0.25">
      <c r="B31" s="31">
        <v>2</v>
      </c>
      <c r="C31" s="33" t="s">
        <v>44</v>
      </c>
    </row>
    <row r="32" spans="1:13" ht="15.75" x14ac:dyDescent="0.25">
      <c r="B32" s="31">
        <v>1</v>
      </c>
      <c r="C32" s="33" t="s">
        <v>25</v>
      </c>
    </row>
    <row r="33" spans="1:3" ht="15.75" x14ac:dyDescent="0.25">
      <c r="B33" s="31">
        <v>1</v>
      </c>
      <c r="C33" s="33" t="s">
        <v>26</v>
      </c>
    </row>
    <row r="34" spans="1:3" ht="15.75" x14ac:dyDescent="0.25">
      <c r="B34" s="31">
        <v>1</v>
      </c>
      <c r="C34" s="33" t="s">
        <v>27</v>
      </c>
    </row>
    <row r="35" spans="1:3" ht="15.75" x14ac:dyDescent="0.25">
      <c r="B35" s="34">
        <f>SUM(B29:B34)</f>
        <v>9</v>
      </c>
      <c r="C35" s="33"/>
    </row>
    <row r="36" spans="1:3" ht="15.75" x14ac:dyDescent="0.25">
      <c r="B36" s="31"/>
      <c r="C36" s="33"/>
    </row>
    <row r="37" spans="1:3" ht="15.75" x14ac:dyDescent="0.25">
      <c r="B37" s="31">
        <v>1</v>
      </c>
      <c r="C37" s="33" t="s">
        <v>28</v>
      </c>
    </row>
    <row r="38" spans="1:3" ht="15.75" x14ac:dyDescent="0.25">
      <c r="B38" s="31">
        <v>2</v>
      </c>
      <c r="C38" s="33" t="s">
        <v>29</v>
      </c>
    </row>
    <row r="39" spans="1:3" ht="15.75" x14ac:dyDescent="0.25">
      <c r="B39" s="29"/>
      <c r="C39" s="30"/>
    </row>
    <row r="40" spans="1:3" ht="15.75" x14ac:dyDescent="0.25">
      <c r="A40" s="10"/>
      <c r="B40" s="10"/>
      <c r="C40" s="10"/>
    </row>
    <row r="41" spans="1:3" ht="15.75" x14ac:dyDescent="0.25">
      <c r="A41" s="10"/>
      <c r="B41" s="10"/>
      <c r="C41" s="10"/>
    </row>
    <row r="42" spans="1:3" ht="16.5" thickBot="1" x14ac:dyDescent="0.3">
      <c r="A42" s="10" t="s">
        <v>30</v>
      </c>
      <c r="B42" s="35"/>
      <c r="C42" s="36"/>
    </row>
    <row r="43" spans="1:3" ht="15.75" x14ac:dyDescent="0.25">
      <c r="A43" s="10"/>
      <c r="B43" s="35"/>
      <c r="C43" s="35"/>
    </row>
    <row r="44" spans="1:3" ht="15.75" x14ac:dyDescent="0.25">
      <c r="A44" s="10"/>
      <c r="B44" s="35"/>
      <c r="C44" s="35"/>
    </row>
    <row r="45" spans="1:3" ht="15.75" x14ac:dyDescent="0.25">
      <c r="A45" s="10"/>
      <c r="B45" s="35"/>
      <c r="C45" s="35"/>
    </row>
    <row r="46" spans="1:3" ht="16.5" thickBot="1" x14ac:dyDescent="0.3">
      <c r="A46" s="10" t="s">
        <v>31</v>
      </c>
      <c r="B46" s="35"/>
      <c r="C46" s="36"/>
    </row>
    <row r="47" spans="1:3" ht="15.75" x14ac:dyDescent="0.25">
      <c r="A47" s="10"/>
      <c r="B47" s="35"/>
      <c r="C47" s="35"/>
    </row>
    <row r="48" spans="1:3" ht="15.75" x14ac:dyDescent="0.25">
      <c r="A48" s="10"/>
    </row>
    <row r="49" spans="1:3" ht="15.75" x14ac:dyDescent="0.25">
      <c r="A49" s="10"/>
    </row>
    <row r="50" spans="1:3" ht="16.5" thickBot="1" x14ac:dyDescent="0.3">
      <c r="A50" s="10" t="s">
        <v>32</v>
      </c>
      <c r="B50" s="35"/>
      <c r="C50" s="36"/>
    </row>
    <row r="51" spans="1:3" ht="15.75" x14ac:dyDescent="0.25">
      <c r="A51" s="10"/>
      <c r="B51" s="35"/>
      <c r="C51" s="35"/>
    </row>
    <row r="52" spans="1:3" ht="15.75" x14ac:dyDescent="0.25">
      <c r="A52" s="10"/>
      <c r="B52" s="35"/>
      <c r="C52" s="35"/>
    </row>
    <row r="53" spans="1:3" ht="15.75" x14ac:dyDescent="0.25">
      <c r="A53" s="37"/>
      <c r="B53" s="37"/>
      <c r="C53" s="38"/>
    </row>
    <row r="54" spans="1:3" ht="16.5" thickBot="1" x14ac:dyDescent="0.3">
      <c r="A54" s="10" t="s">
        <v>33</v>
      </c>
      <c r="B54" s="35"/>
      <c r="C54" s="36"/>
    </row>
    <row r="55" spans="1:3" ht="15.75" x14ac:dyDescent="0.25">
      <c r="A55" s="10"/>
      <c r="B55" s="10"/>
      <c r="C55" s="10"/>
    </row>
    <row r="56" spans="1:3" ht="15.75" x14ac:dyDescent="0.25">
      <c r="A56" s="10"/>
      <c r="B56" s="10"/>
      <c r="C56" s="10"/>
    </row>
    <row r="57" spans="1:3" ht="15.75" x14ac:dyDescent="0.25">
      <c r="A57" s="10"/>
    </row>
    <row r="58" spans="1:3" ht="16.5" thickBot="1" x14ac:dyDescent="0.3">
      <c r="A58" s="10" t="s">
        <v>34</v>
      </c>
      <c r="C58" s="39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2023-02-01T14:41:39Z</cp:lastPrinted>
  <dcterms:created xsi:type="dcterms:W3CDTF">2023-02-01T14:32:02Z</dcterms:created>
  <dcterms:modified xsi:type="dcterms:W3CDTF">2023-02-06T23:39:01Z</dcterms:modified>
</cp:coreProperties>
</file>