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Hoja1!$A$2:$E$251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1" i="1" l="1"/>
  <c r="B185" i="1"/>
  <c r="D154" i="1"/>
  <c r="D130" i="1"/>
  <c r="D111" i="1"/>
  <c r="D105" i="1"/>
  <c r="D98" i="1"/>
  <c r="D90" i="1"/>
  <c r="D71" i="1"/>
  <c r="D46" i="1"/>
  <c r="D39" i="1"/>
  <c r="D31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<sst xmlns="http://schemas.openxmlformats.org/spreadsheetml/2006/main" count="391" uniqueCount="268">
  <si>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</si>
  <si>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</si>
  <si>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</si>
  <si>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</si>
  <si>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</si>
  <si>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</si>
  <si>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</si>
  <si>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</si>
  <si>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</si>
  <si>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</si>
  <si>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</si>
  <si>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</si>
  <si>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</si>
  <si>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</si>
  <si>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</si>
  <si>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</si>
  <si>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</si>
  <si>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</si>
  <si>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</si>
  <si>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</si>
  <si>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</si>
  <si>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</si>
  <si>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</si>
  <si>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</si>
  <si>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</si>
  <si>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</si>
  <si>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</si>
  <si>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</si>
  <si>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</si>
  <si>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BANDEJA SUPERIOR</t>
  </si>
  <si>
    <t>BANDEJA INFERIOR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</si>
  <si>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</si>
  <si>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</si>
  <si>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</si>
  <si>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</si>
  <si>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</si>
  <si>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</si>
  <si>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</si>
  <si>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</si>
  <si>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</si>
  <si>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</si>
  <si>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</si>
  <si>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 xml:space="preserve">VERIFICADO </t>
  </si>
  <si>
    <t>OPTIMA MEDICAL</t>
  </si>
  <si>
    <t>CUENCA</t>
  </si>
  <si>
    <t>DESCRIPCION</t>
  </si>
  <si>
    <t>MANGO PORTA GUIAS</t>
  </si>
  <si>
    <t>GUIAS LARGAS</t>
  </si>
  <si>
    <t>OBSERVACIONES</t>
  </si>
  <si>
    <t>SZT2125</t>
  </si>
  <si>
    <t>CLAVO FEMUR RETROGRADO  9 *180 MM ACERO</t>
  </si>
  <si>
    <t>SZT2127</t>
  </si>
  <si>
    <t>CLAVO FEMUR RETROGRADO  9 *200 MM ACERO</t>
  </si>
  <si>
    <t>SZT2128</t>
  </si>
  <si>
    <t xml:space="preserve">CLAVOFEMUR  RETROGRADO 9 *220 MM ACERO </t>
  </si>
  <si>
    <t>SZT2129</t>
  </si>
  <si>
    <t xml:space="preserve">CLAVO FEMUR RETROGRADO  9 *240 MM ACERO </t>
  </si>
  <si>
    <t>SZT2130</t>
  </si>
  <si>
    <t xml:space="preserve">CLAVO FEMUR RETROGRADO 9 *260 MM ACERO </t>
  </si>
  <si>
    <t>SZT2131</t>
  </si>
  <si>
    <t xml:space="preserve">CLAVO FEMUR RETROGRADO 9 *280 MM ACERO </t>
  </si>
  <si>
    <t>SZT2132</t>
  </si>
  <si>
    <t xml:space="preserve">CLAVO FEMURI RETROGRADO  9 *300 MM ACERO  </t>
  </si>
  <si>
    <t>SZT2133</t>
  </si>
  <si>
    <t xml:space="preserve">CLAVO FEMUR RETROGRADO 10 *180 MM ACERO  </t>
  </si>
  <si>
    <t>SZT2134</t>
  </si>
  <si>
    <t>CLAVO FEMUR RETROGRADO  10 *200 MM ACERO</t>
  </si>
  <si>
    <t>SZT2135</t>
  </si>
  <si>
    <t xml:space="preserve">CLAVO FEMUR RETROGRADO 10 *220 MM ACERO </t>
  </si>
  <si>
    <t>SZT2136</t>
  </si>
  <si>
    <t xml:space="preserve">CLAVO FEMUR RETROGRADO  10 *240 MM ACERO </t>
  </si>
  <si>
    <t>SZT2137</t>
  </si>
  <si>
    <t xml:space="preserve">CLAVO FEMUR RETROGRADO 10 *260 MM ACERO </t>
  </si>
  <si>
    <t>SZT2138</t>
  </si>
  <si>
    <t xml:space="preserve">CLAVO FEMUR RETROGRADO 10 *280 MM ACERO </t>
  </si>
  <si>
    <t>SZT2139</t>
  </si>
  <si>
    <t>CLAVO FEMUR RETROGRADO  10 *300 MM ACERO</t>
  </si>
  <si>
    <t>SZT2140</t>
  </si>
  <si>
    <t xml:space="preserve">CLAVO FEMUR RETROGRADO  11 *180 MM ACERO  </t>
  </si>
  <si>
    <t>SZT2141</t>
  </si>
  <si>
    <t xml:space="preserve">CLAVO FEMUR RETROGRADO  11 *200 MM ACERO </t>
  </si>
  <si>
    <t>SZT2143</t>
  </si>
  <si>
    <t>CLAVO FEMUR RETROGRADO 11 *240 MM ACERO</t>
  </si>
  <si>
    <t>SZT2144</t>
  </si>
  <si>
    <t>CLAVO FEMUR RETROGRADO  11 *260 MM ACERO</t>
  </si>
  <si>
    <t>SZT2145</t>
  </si>
  <si>
    <t>CLAVO FEMUR RETROGRADO  11 *280 MM ACERO</t>
  </si>
  <si>
    <t>SZT2146</t>
  </si>
  <si>
    <t xml:space="preserve">CLAVO FEMUR RETROGRADO  11 *300 MM ACERO  </t>
  </si>
  <si>
    <t>045-25</t>
  </si>
  <si>
    <t>TORNILLO DE BLOQUEO  5.0*25mm ACERO</t>
  </si>
  <si>
    <t>045-30</t>
  </si>
  <si>
    <t>TORNILLO DE BLOQUEO  5.0*30mm ACERO</t>
  </si>
  <si>
    <t>045-34</t>
  </si>
  <si>
    <t>210936606</t>
  </si>
  <si>
    <t>TORNILLO DE BLOQUEO  5.0*34mm ACERO</t>
  </si>
  <si>
    <t>045-35</t>
  </si>
  <si>
    <t>TORNILLO DE BLOQUEO  5.0*35mm ACERO</t>
  </si>
  <si>
    <t>045-36</t>
  </si>
  <si>
    <t>210936607</t>
  </si>
  <si>
    <t>TORNILLO DE BLOQUEO  5.0*36mm ACERO</t>
  </si>
  <si>
    <t>045-40</t>
  </si>
  <si>
    <t>210936609</t>
  </si>
  <si>
    <t>TORNILLO DE BLOQUEO  5.0*40mm ACERO</t>
  </si>
  <si>
    <t>045-44</t>
  </si>
  <si>
    <t>210936611</t>
  </si>
  <si>
    <t>TORNILLO DE BLOQUEO  5.0*44mm ACERO</t>
  </si>
  <si>
    <t>045-45</t>
  </si>
  <si>
    <t>210936610</t>
  </si>
  <si>
    <t>TORNILLO DE BLOQUEO  5.0*45mm ACERO</t>
  </si>
  <si>
    <t>045-46</t>
  </si>
  <si>
    <t>TORNILLO DE BLOQUEO  5.0*46mm ACERO</t>
  </si>
  <si>
    <t>045-48</t>
  </si>
  <si>
    <t>TORNILLO DE BLOQUEO  5.0*48mm ACERO</t>
  </si>
  <si>
    <t>045-50</t>
  </si>
  <si>
    <t>210936612</t>
  </si>
  <si>
    <t>TORNILLO DE BLOQUEO  5.0*50mm ACERO</t>
  </si>
  <si>
    <t>045-52</t>
  </si>
  <si>
    <t>210936613</t>
  </si>
  <si>
    <t>TORNILLO DE BLOQUEO  5.0*52mm ACERO</t>
  </si>
  <si>
    <t>045-55</t>
  </si>
  <si>
    <t>TORNILLO DE BLOQUEO  5.0*55mm ACERO</t>
  </si>
  <si>
    <t>045-56</t>
  </si>
  <si>
    <t>210936614</t>
  </si>
  <si>
    <t>TORNILLO DE BLOQUEO  5.0*56mm ACERO</t>
  </si>
  <si>
    <t>045-60</t>
  </si>
  <si>
    <t>TORNILLO DE BLOQUEO  5.0*60mm ACERO</t>
  </si>
  <si>
    <t>045-64</t>
  </si>
  <si>
    <t>210936615</t>
  </si>
  <si>
    <t>TORNILLO DE BLOQUEO  5.0*64mm ACERO</t>
  </si>
  <si>
    <t>045-68</t>
  </si>
  <si>
    <t>TORNILLO DE BLOQUEO  5.0*68mm ACERO</t>
  </si>
  <si>
    <t>045-70</t>
  </si>
  <si>
    <t>210936616</t>
  </si>
  <si>
    <t>TORNILLO DE BLOQUEO  5.0*70mm ACERO</t>
  </si>
  <si>
    <t>045-72</t>
  </si>
  <si>
    <t>210936617</t>
  </si>
  <si>
    <t>TORNILLO DE BLOQUEO  5.0*72mm ACERO</t>
  </si>
  <si>
    <t>045-76</t>
  </si>
  <si>
    <t>TORNILLO DE BLOQUEO  5.0*76mm ACERO</t>
  </si>
  <si>
    <t>045-80</t>
  </si>
  <si>
    <t>TORNILLO DE BLOQUEO  5.0*80mm ACERO</t>
  </si>
  <si>
    <t>045-84</t>
  </si>
  <si>
    <t>TORNILLO DE BLOQUEO  5.0*84mm ACERO</t>
  </si>
  <si>
    <t>045-85</t>
  </si>
  <si>
    <t>210936618</t>
  </si>
  <si>
    <t>TORNILLO DE BLOQUEO  5.0*85mm ACERO</t>
  </si>
  <si>
    <t>045-88</t>
  </si>
  <si>
    <t>TORNILLO DE BLOQUEO  5.0*88mm ACERO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</si>
  <si>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</si>
  <si>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</si>
  <si>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</si>
  <si>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</si>
  <si>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</si>
  <si>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</si>
  <si>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</si>
  <si>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</si>
  <si>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</si>
  <si>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</si>
  <si>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</si>
  <si>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</si>
  <si>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</si>
  <si>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</si>
  <si>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</si>
  <si>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</si>
  <si>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</si>
  <si>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</si>
  <si>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</si>
  <si>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</si>
  <si>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</si>
  <si>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</si>
  <si>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</si>
  <si>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</si>
  <si>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</si>
  <si>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</si>
  <si>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</si>
  <si>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</si>
  <si>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</si>
  <si>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</si>
  <si>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</si>
  <si>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</si>
  <si>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</si>
  <si>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</si>
  <si>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</si>
  <si>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</si>
  <si>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</si>
  <si>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</si>
  <si>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TZT3172</t>
  </si>
  <si>
    <t xml:space="preserve">CLAVO INTRAMEDULAR RETROGRADO DE FEMUR 9 *180 MM TITANIO  </t>
  </si>
  <si>
    <t>TZT3173</t>
  </si>
  <si>
    <t xml:space="preserve">CLAVO INTRAMEDULAR RETROGRADO DE FEMUR 9 *200 MM TITANIO  </t>
  </si>
  <si>
    <t>TZT3174</t>
  </si>
  <si>
    <t xml:space="preserve">CLAVO INTRAMEDULAR RETROGRADO DE FEMUR 9 *220 MM TITANIO  </t>
  </si>
  <si>
    <t>TZT3175</t>
  </si>
  <si>
    <t xml:space="preserve">CLAVO INTRAMEDULAR RETROGRADO DE FEMUR 9 *240 MM TITANIO  </t>
  </si>
  <si>
    <t>TZT3176</t>
  </si>
  <si>
    <t xml:space="preserve">CLAVO INTRAMEDULAR RETROGRADO DE FEMUR 9 *260 MM TITANIO  </t>
  </si>
  <si>
    <t>TZT3177</t>
  </si>
  <si>
    <t xml:space="preserve">CLAVO INTRAMEDULAR RETROGRADO DE FEMUR 9 *280 MM TITANIO  </t>
  </si>
  <si>
    <t>TZT3178</t>
  </si>
  <si>
    <t xml:space="preserve">CLAVO INTRAMEDULAR RETROGRADO DE FEMUR 9 *300 MM TITANIO  </t>
  </si>
  <si>
    <t>TZT3179</t>
  </si>
  <si>
    <t xml:space="preserve">CLAVO INTRAMEDULAR RETROGRADO DE FEMUR 10 *180 MM TITANIO  </t>
  </si>
  <si>
    <t>TZT3180</t>
  </si>
  <si>
    <t xml:space="preserve">CLAVO INTRAMEDULAR RETROGRADO DE FEMUR 10 *200 MM TITANIO  </t>
  </si>
  <si>
    <t>TZT3181</t>
  </si>
  <si>
    <t xml:space="preserve">CLAVO INTRAMEDULAR RETROGRADO DE FEMUR 10 *220 MM TITANIO  </t>
  </si>
  <si>
    <t>TZT3183</t>
  </si>
  <si>
    <t xml:space="preserve">CLAVO INTRAMEDULAR RETROGRADO DE FEMUR 10 *260 MM TITANIO  </t>
  </si>
  <si>
    <t>TZT3184</t>
  </si>
  <si>
    <t xml:space="preserve">CLAVO INTRAMEDULAR RETROGRADO DE FEMUR 10 *280 MM TITANIO  </t>
  </si>
  <si>
    <t>TZT3185</t>
  </si>
  <si>
    <t xml:space="preserve">CLAVO INTRAMEDULAR RETROGRADO DE FEMUR 10 *300 MM TITANIO  </t>
  </si>
  <si>
    <t>TZT3186</t>
  </si>
  <si>
    <t xml:space="preserve">CLAVO INTRAMEDULAR RETROGRADO DE FEMUR 11 *180 MM TITANIO  </t>
  </si>
  <si>
    <t xml:space="preserve">CLAVO INTRAMEDULAR RETROGRADO DE FEMUR 11 *240 MM ACERO </t>
  </si>
  <si>
    <t>TZT3190</t>
  </si>
  <si>
    <t xml:space="preserve">CLAVO INTRAMEDULAR RETROGRADO DE FEMUR 11 *260 MM TITANIO  </t>
  </si>
  <si>
    <t>TZT3191</t>
  </si>
  <si>
    <t xml:space="preserve">CLAVO INTRAMEDULAR RETROGRADO DE FEMUR 11 *280 MM TITANIO  </t>
  </si>
  <si>
    <t>TZT2146</t>
  </si>
  <si>
    <t>CLAVO INTRAMEDULAR RETROGRADO DE FEMUR 11 *300 MM TITANIO</t>
  </si>
  <si>
    <t xml:space="preserve">INSTRUMENTAL CLAVO RETROGRADO FEMUR </t>
  </si>
  <si>
    <t xml:space="preserve">CANTIDAD </t>
  </si>
  <si>
    <t xml:space="preserve">LLAVE EN L PEQUEÑA </t>
  </si>
  <si>
    <t xml:space="preserve">LLAVE EN L GRANDE </t>
  </si>
  <si>
    <t xml:space="preserve">EXTRACTOR DE TORNILLOS EN T </t>
  </si>
  <si>
    <t xml:space="preserve">ATORNILLADOR BICELADO </t>
  </si>
  <si>
    <t>POSICIONADOR DE TORNILLOS</t>
  </si>
  <si>
    <t>REGLA MEDIDORA</t>
  </si>
  <si>
    <t>MEDIDOR DE PROFUNDIDAD</t>
  </si>
  <si>
    <t>PUNZON CORTO MAS CAMISA</t>
  </si>
  <si>
    <t>GUIA DE BROCA 4.0</t>
  </si>
  <si>
    <t>GUIA DE BROCA 4.5</t>
  </si>
  <si>
    <t>GUIA DE BROCA 6.0</t>
  </si>
  <si>
    <t>CAMISAS DE PROTECCION</t>
  </si>
  <si>
    <t>BROCA 4.5 X 6.5</t>
  </si>
  <si>
    <t>BROCAS 4.0mm</t>
  </si>
  <si>
    <t>BROCAS 3.5mm</t>
  </si>
  <si>
    <t>BROCAS 2.9mm</t>
  </si>
  <si>
    <t>BROCA 4.5 CORTA</t>
  </si>
  <si>
    <t>BROCA 3.5 CORTA</t>
  </si>
  <si>
    <t xml:space="preserve">ATORNILLADOR EN T </t>
  </si>
  <si>
    <t>ATORNILLADOR MANGO CAFÉ</t>
  </si>
  <si>
    <t xml:space="preserve">MANGO EN T DE ANCLAJE RAPIDO </t>
  </si>
  <si>
    <t xml:space="preserve">PROTECTOR DE TEJIDOS PLANO </t>
  </si>
  <si>
    <t>INICIADOR CURVO</t>
  </si>
  <si>
    <t>MANGO DE INSERCION</t>
  </si>
  <si>
    <t>TORNILLO DE SUJECION</t>
  </si>
  <si>
    <t>TORNILLOS DE SUJECION CORTOS</t>
  </si>
  <si>
    <t xml:space="preserve">PUNZON EN T </t>
  </si>
  <si>
    <t xml:space="preserve">LLAVE DOBLE BOCA </t>
  </si>
  <si>
    <t xml:space="preserve">BROCA PLANA EN T </t>
  </si>
  <si>
    <t xml:space="preserve">TARRAJA EN T </t>
  </si>
  <si>
    <t>REAMER RIGIDO 9.4 X 450MM</t>
  </si>
  <si>
    <t>REAMER RIGIDO 10 X 450MM</t>
  </si>
  <si>
    <t>REAMER RIGIDO 11 X 450MM</t>
  </si>
  <si>
    <t>REAMER RIGIDO 12 X 450MM</t>
  </si>
  <si>
    <t xml:space="preserve">REAMER RIGIDO 12.5MM </t>
  </si>
  <si>
    <t xml:space="preserve">REAMER RIGIDO 13.5MM </t>
  </si>
  <si>
    <t>REGLA DISTAL</t>
  </si>
  <si>
    <t>IMPACTOR DESLIZANTE</t>
  </si>
  <si>
    <t>EXTRACTOR DE TORNILLOS EN T</t>
  </si>
  <si>
    <t xml:space="preserve">TORNILLO IMPACTOR </t>
  </si>
  <si>
    <t xml:space="preserve">EXTRACTOR/ IMPACTOR CARDANICO </t>
  </si>
  <si>
    <t>MARTILO MACIZO</t>
  </si>
  <si>
    <t>PINES GUIA</t>
  </si>
  <si>
    <t>REAMER FLEXIBLES 8, 9.5, 10,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</si>
</sst>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63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5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0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49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readingOrder="1"/>
      <protection locked="0"/>
    </xf>
    <xf numFmtId="0" fontId="7" fillId="0" borderId="0" xfId="0" applyFont="1" applyAlignment="1" applyProtection="1">
      <alignment horizontal="left" readingOrder="1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9" fillId="0" borderId="0" xfId="0" applyNumberFormat="1" applyFont="1"/>
    <xf numFmtId="49" fontId="28" fillId="0" borderId="0" xfId="0" applyNumberFormat="1" applyFont="1"/>
    <xf numFmtId="49" fontId="12" fillId="0" borderId="0" xfId="0" applyNumberFormat="1" applyFont="1"/>
    <xf numFmtId="49" fontId="12" fillId="0" borderId="2" xfId="0" applyNumberFormat="1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/>
    </xf>
    <xf numFmtId="0" fontId="30" fillId="0" borderId="1" xfId="0" applyFont="1" applyBorder="1"/>
    <xf numFmtId="1" fontId="31" fillId="5" borderId="1" xfId="0" applyNumberFormat="1" applyFont="1" applyFill="1" applyBorder="1" applyAlignment="1" applyProtection="1">
      <alignment horizontal="center" wrapText="1" readingOrder="1"/>
      <protection locked="0"/>
    </xf>
    <xf numFmtId="1" fontId="32" fillId="5" borderId="1" xfId="0" applyNumberFormat="1" applyFont="1" applyFill="1" applyBorder="1" applyAlignment="1" applyProtection="1">
      <alignment horizontal="center" wrapText="1" readingOrder="1"/>
      <protection locked="0"/>
    </xf>
    <xf numFmtId="1" fontId="32" fillId="0" borderId="1" xfId="0" applyNumberFormat="1" applyFont="1" applyBorder="1" applyAlignment="1" applyProtection="1">
      <alignment horizontal="center" wrapText="1" readingOrder="1"/>
      <protection locked="0"/>
    </xf>
    <xf numFmtId="1" fontId="7" fillId="0" borderId="1" xfId="0" applyNumberFormat="1" applyFont="1" applyBorder="1" applyAlignment="1" applyProtection="1">
      <alignment horizontal="center" wrapText="1" readingOrder="1"/>
      <protection locked="0"/>
    </xf>
    <xf numFmtId="0" fontId="30" fillId="6" borderId="1" xfId="0" applyFont="1" applyFill="1" applyBorder="1" applyAlignment="1">
      <alignment horizontal="center"/>
    </xf>
    <xf numFmtId="0" fontId="30" fillId="6" borderId="1" xfId="0" applyFont="1" applyFill="1" applyBorder="1"/>
    <xf numFmtId="0" fontId="31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2" borderId="1" xfId="0" applyFont="1" applyFill="1" applyBorder="1"/>
    <xf numFmtId="1" fontId="3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1" fontId="31" fillId="0" borderId="1" xfId="0" applyNumberFormat="1" applyFont="1" applyBorder="1" applyAlignment="1" applyProtection="1">
      <alignment horizontal="center" wrapText="1" readingOrder="1"/>
      <protection locked="0"/>
    </xf>
    <xf numFmtId="1" fontId="31" fillId="0" borderId="1" xfId="0" applyNumberFormat="1" applyFont="1" applyBorder="1" applyAlignment="1" applyProtection="1">
      <alignment horizontal="center" readingOrder="1"/>
      <protection locked="0"/>
    </xf>
    <xf numFmtId="0" fontId="30" fillId="0" borderId="1" xfId="5" applyFont="1" applyBorder="1" applyAlignment="1" applyProtection="1">
      <alignment horizontal="left"/>
      <protection locked="0"/>
    </xf>
    <xf numFmtId="1" fontId="32" fillId="0" borderId="1" xfId="0" applyNumberFormat="1" applyFont="1" applyBorder="1" applyAlignment="1">
      <alignment horizontal="center"/>
    </xf>
    <xf numFmtId="1" fontId="7" fillId="5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5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 applyProtection="1">
      <alignment horizontal="center" wrapText="1" readingOrder="1"/>
      <protection locked="0"/>
    </xf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2" borderId="1" xfId="0" applyFont="1" applyFill="1" applyBorder="1" applyAlignment="1">
      <alignment horizontal="center"/>
    </xf>
    <xf numFmtId="1" fontId="7" fillId="0" borderId="1" xfId="0" applyNumberFormat="1" applyFont="1" applyBorder="1" applyAlignment="1" applyProtection="1">
      <alignment horizontal="center" readingOrder="1"/>
      <protection locked="0"/>
    </xf>
    <xf numFmtId="0" fontId="12" fillId="0" borderId="1" xfId="5" applyFont="1" applyBorder="1" applyAlignment="1" applyProtection="1">
      <alignment horizontal="center"/>
      <protection locked="0"/>
    </xf>
    <xf numFmtId="0" fontId="12" fillId="0" borderId="1" xfId="5" applyFont="1" applyBorder="1" applyAlignment="1" applyProtection="1">
      <alignment horizontal="left"/>
      <protection locked="0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31" fillId="0" borderId="1" xfId="0" applyFont="1" applyBorder="1"/>
    <xf numFmtId="0" fontId="30" fillId="0" borderId="1" xfId="0" applyFont="1" applyBorder="1" applyAlignment="1" applyProtection="1">
      <alignment horizontal="left" wrapText="1" readingOrder="1"/>
      <protection locked="0"/>
    </xf>
    <xf numFmtId="0" fontId="30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/>
    </xf>
  </cellXfs>
  <cellStyles count="163">
    <cellStyle name="Millares 2" xfId="74"/>
    <cellStyle name="Millares 2 2" xfId="153"/>
    <cellStyle name="Moneda [0] 2" xfId="9"/>
    <cellStyle name="Moneda [0] 2 2" xfId="13"/>
    <cellStyle name="Moneda [0] 2 2 2" xfId="98"/>
    <cellStyle name="Moneda [0] 2 2 3" xfId="129"/>
    <cellStyle name="Moneda [0] 2 3" xfId="32"/>
    <cellStyle name="Moneda [0] 2 3 2" xfId="92"/>
    <cellStyle name="Moneda [0] 2 3 3" xfId="143"/>
    <cellStyle name="Moneda [0] 2 4" xfId="55"/>
    <cellStyle name="Moneda [0] 2 4 2" xfId="77"/>
    <cellStyle name="Moneda [0] 2 5" xfId="54"/>
    <cellStyle name="Moneda [0] 2 6" xfId="88"/>
    <cellStyle name="Moneda [0] 2 7" xfId="117"/>
    <cellStyle name="Moneda [0] 3" xfId="14"/>
    <cellStyle name="Moneda [0] 3 2" xfId="42"/>
    <cellStyle name="Moneda [0] 3 2 2" xfId="61"/>
    <cellStyle name="Moneda [0] 3 2 3" xfId="58"/>
    <cellStyle name="Moneda [0] 3 3" xfId="86"/>
    <cellStyle name="Moneda [0] 3 4" xfId="59"/>
    <cellStyle name="Moneda [0] 3 5" xfId="97"/>
    <cellStyle name="Moneda [0] 3 6" xfId="128"/>
    <cellStyle name="Moneda [0] 4" xfId="24"/>
    <cellStyle name="Moneda [0] 4 2" xfId="62"/>
    <cellStyle name="Moneda [0] 4 2 2" xfId="64"/>
    <cellStyle name="Moneda [0] 4 3" xfId="91"/>
    <cellStyle name="Moneda [0] 4 4" xfId="127"/>
    <cellStyle name="Moneda [0] 5" xfId="60"/>
    <cellStyle name="Moneda [0] 5 2" xfId="126"/>
    <cellStyle name="Moneda 10" xfId="19"/>
    <cellStyle name="Moneda 10 2" xfId="103"/>
    <cellStyle name="Moneda 10 3" xfId="123"/>
    <cellStyle name="Moneda 11" xfId="26"/>
    <cellStyle name="Moneda 11 2" xfId="104"/>
    <cellStyle name="Moneda 11 3" xfId="131"/>
    <cellStyle name="Moneda 12" xfId="31"/>
    <cellStyle name="Moneda 12 2" xfId="105"/>
    <cellStyle name="Moneda 12 3" xfId="133"/>
    <cellStyle name="Moneda 13" xfId="30"/>
    <cellStyle name="Moneda 13 2" xfId="106"/>
    <cellStyle name="Moneda 13 3" xfId="132"/>
    <cellStyle name="Moneda 14" xfId="25"/>
    <cellStyle name="Moneda 14 2" xfId="101"/>
    <cellStyle name="Moneda 14 3" xfId="135"/>
    <cellStyle name="Moneda 15" xfId="29"/>
    <cellStyle name="Moneda 15 2" xfId="107"/>
    <cellStyle name="Moneda 15 3" xfId="134"/>
    <cellStyle name="Moneda 16" xfId="27"/>
    <cellStyle name="Moneda 16 2" xfId="108"/>
    <cellStyle name="Moneda 16 3" xfId="136"/>
    <cellStyle name="Moneda 17" xfId="34"/>
    <cellStyle name="Moneda 17 2" xfId="109"/>
    <cellStyle name="Moneda 17 3" xfId="137"/>
    <cellStyle name="Moneda 18" xfId="35"/>
    <cellStyle name="Moneda 18 2" xfId="110"/>
    <cellStyle name="Moneda 18 3" xfId="138"/>
    <cellStyle name="Moneda 19" xfId="36"/>
    <cellStyle name="Moneda 19 2" xfId="37"/>
    <cellStyle name="Moneda 19 2 2" xfId="79"/>
    <cellStyle name="Moneda 19 2 3" xfId="57"/>
    <cellStyle name="Moneda 19 3" xfId="65"/>
    <cellStyle name="Moneda 19 4" xfId="56"/>
    <cellStyle name="Moneda 19 5" xfId="139"/>
    <cellStyle name="Moneda 2" xfId="3"/>
    <cellStyle name="Moneda 2 2" xfId="4"/>
    <cellStyle name="Moneda 2 2 2" xfId="28"/>
    <cellStyle name="Moneda 2 2 2 2" xfId="78"/>
    <cellStyle name="Moneda 2 2 2 3" xfId="63"/>
    <cellStyle name="Moneda 2 2 3" xfId="99"/>
    <cellStyle name="Moneda 2 2 4" xfId="130"/>
    <cellStyle name="Moneda 2 3" xfId="85"/>
    <cellStyle name="Moneda 2 4" xfId="96"/>
    <cellStyle name="Moneda 2 5" xfId="112"/>
    <cellStyle name="Moneda 2 6" xfId="160"/>
    <cellStyle name="Moneda 20" xfId="33"/>
    <cellStyle name="Moneda 20 2" xfId="87"/>
    <cellStyle name="Moneda 20 3" xfId="140"/>
    <cellStyle name="Moneda 21" xfId="39"/>
    <cellStyle name="Moneda 21 2" xfId="144"/>
    <cellStyle name="Moneda 22" xfId="38"/>
    <cellStyle name="Moneda 22 2" xfId="141"/>
    <cellStyle name="Moneda 23" xfId="41"/>
    <cellStyle name="Moneda 23 2" xfId="142"/>
    <cellStyle name="Moneda 24" xfId="43"/>
    <cellStyle name="Moneda 24 2" xfId="145"/>
    <cellStyle name="Moneda 25" xfId="44"/>
    <cellStyle name="Moneda 25 2" xfId="146"/>
    <cellStyle name="Moneda 26" xfId="51"/>
    <cellStyle name="Moneda 26 2" xfId="147"/>
    <cellStyle name="Moneda 27" xfId="53"/>
    <cellStyle name="Moneda 27 2" xfId="150"/>
    <cellStyle name="Moneda 28" xfId="52"/>
    <cellStyle name="Moneda 28 2" xfId="148"/>
    <cellStyle name="Moneda 29" xfId="67"/>
    <cellStyle name="Moneda 29 2" xfId="149"/>
    <cellStyle name="Moneda 3" xfId="11"/>
    <cellStyle name="Moneda 3 2" xfId="2"/>
    <cellStyle name="Moneda 3 2 2" xfId="7"/>
    <cellStyle name="Moneda 3 2 2 2" xfId="66"/>
    <cellStyle name="Moneda 3 2 2 3" xfId="114"/>
    <cellStyle name="Moneda 3 2 3" xfId="10"/>
    <cellStyle name="Moneda 3 2 3 2" xfId="15"/>
    <cellStyle name="Moneda 3 3" xfId="95"/>
    <cellStyle name="Moneda 3 4" xfId="111"/>
    <cellStyle name="Moneda 3 5" xfId="119"/>
    <cellStyle name="Moneda 30" xfId="68"/>
    <cellStyle name="Moneda 31" xfId="69"/>
    <cellStyle name="Moneda 32" xfId="70"/>
    <cellStyle name="Moneda 33" xfId="71"/>
    <cellStyle name="Moneda 34" xfId="72"/>
    <cellStyle name="Moneda 34 2" xfId="151"/>
    <cellStyle name="Moneda 35" xfId="73"/>
    <cellStyle name="Moneda 35 2" xfId="152"/>
    <cellStyle name="Moneda 36" xfId="76"/>
    <cellStyle name="Moneda 36 2" xfId="155"/>
    <cellStyle name="Moneda 37" xfId="75"/>
    <cellStyle name="Moneda 37 2" xfId="154"/>
    <cellStyle name="Moneda 38" xfId="80"/>
    <cellStyle name="Moneda 38 2" xfId="125"/>
    <cellStyle name="Moneda 39" xfId="81"/>
    <cellStyle name="Moneda 4" xfId="12"/>
    <cellStyle name="Moneda 4 2" xfId="100"/>
    <cellStyle name="Moneda 4 3" xfId="116"/>
    <cellStyle name="Moneda 4 4" xfId="157"/>
    <cellStyle name="Moneda 40" xfId="82"/>
    <cellStyle name="Moneda 41" xfId="83"/>
    <cellStyle name="Moneda 42" xfId="84"/>
    <cellStyle name="Moneda 43" xfId="113"/>
    <cellStyle name="Moneda 44" xfId="115"/>
    <cellStyle name="Moneda 45" xfId="156"/>
    <cellStyle name="Moneda 46" xfId="158"/>
    <cellStyle name="Moneda 47" xfId="159"/>
    <cellStyle name="Moneda 48" xfId="162"/>
    <cellStyle name="Moneda 49" xfId="161"/>
    <cellStyle name="Moneda 5" xfId="16"/>
    <cellStyle name="Moneda 5 2" xfId="90"/>
    <cellStyle name="Moneda 5 3" xfId="118"/>
    <cellStyle name="Moneda 6" xfId="18"/>
    <cellStyle name="Moneda 6 2" xfId="89"/>
    <cellStyle name="Moneda 6 3" xfId="120"/>
    <cellStyle name="Moneda 7" xfId="21"/>
    <cellStyle name="Moneda 7 2" xfId="93"/>
    <cellStyle name="Moneda 7 3" xfId="121"/>
    <cellStyle name="Moneda 8" xfId="8"/>
    <cellStyle name="Moneda 8 2" xfId="94"/>
    <cellStyle name="Moneda 8 3" xfId="122"/>
    <cellStyle name="Moneda 9" xfId="20"/>
    <cellStyle name="Moneda 9 2" xfId="102"/>
    <cellStyle name="Moneda 9 3" xfId="124"/>
    <cellStyle name="Normal" xfId="0" builtinId="0"/>
    <cellStyle name="Normal 2" xfId="1"/>
    <cellStyle name="Normal 2 2" xfId="48"/>
    <cellStyle name="Normal 2 3" xfId="45"/>
    <cellStyle name="Normal 3" xfId="5"/>
    <cellStyle name="Normal 3 2" xfId="6"/>
    <cellStyle name="Normal 3 3" xfId="23"/>
    <cellStyle name="Normal 4" xfId="22"/>
    <cellStyle name="Porcentaje 2" xfId="40"/>
    <cellStyle name="Porcentaje 2 2" xfId="49"/>
    <cellStyle name="常规 3" xfId="46"/>
    <cellStyle name="常规 4" xfId="17"/>
    <cellStyle name="常规 5" xfId="47"/>
    <cellStyle name="常规_PI2012BMC03" xfId="5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2"/>
  <sheetViews>
    <sheetView showGridLines="0" tabSelected="1" view="pageBreakPreview" zoomScale="52" zoomScaleNormal="100" zoomScaleSheetLayoutView="52" workbookViewId="0">
      <selection activeCell="E7" sqref="E7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81640625" style="24" customWidth="1"/>
    <col min="3" max="3" width="91.36328125" style="23" bestFit="1" customWidth="1"/>
    <col min="4" max="4" width="23.1796875" style="23" customWidth="1"/>
    <col min="5" max="5" width="17.7265625" style="23" customWidth="1"/>
    <col min="6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/>
    <row r="2" spans="1:14" customFormat="1" ht="20.149999999999999" customHeight="1" thickBot="1">
      <c r="A2" s="26"/>
      <c r="B2" s="27"/>
      <c r="C2" s="60" t="s">
        <v>21</v>
      </c>
      <c r="D2" s="56" t="s">
        <v>20</v>
      </c>
      <c r="E2" s="57"/>
      <c r="F2" s="1"/>
      <c r="G2" s="1"/>
      <c r="H2" s="1"/>
      <c r="I2" s="1"/>
      <c r="J2" s="2"/>
      <c r="K2" s="3"/>
    </row>
    <row r="3" spans="1:14" customFormat="1" ht="20.149999999999999" customHeight="1" thickBot="1">
      <c r="A3" s="32"/>
      <c r="B3" s="33"/>
      <c r="C3" s="61"/>
      <c r="D3" s="34" t="s">
        <v>23</v>
      </c>
      <c r="E3" s="35"/>
      <c r="F3" s="1"/>
      <c r="G3" s="1"/>
      <c r="H3" s="1"/>
      <c r="I3" s="1"/>
      <c r="J3" s="2"/>
      <c r="K3" s="3"/>
    </row>
    <row r="4" spans="1:14" customFormat="1" ht="20.149999999999999" customHeight="1" thickBot="1">
      <c r="A4" s="32"/>
      <c r="B4" s="33"/>
      <c r="C4" s="58" t="s">
        <v>22</v>
      </c>
      <c r="D4" s="62" t="s">
        <v>24</v>
      </c>
      <c r="E4" s="63"/>
      <c r="F4" s="1"/>
      <c r="G4" s="1"/>
      <c r="H4" s="1"/>
      <c r="I4" s="1"/>
      <c r="J4" s="2"/>
      <c r="K4" s="3"/>
    </row>
    <row r="5" spans="1:14" customFormat="1" ht="20.149999999999999" customHeight="1" thickBot="1">
      <c r="A5" s="28"/>
      <c r="B5" s="29"/>
      <c r="C5" s="59"/>
      <c r="D5" s="64" t="s">
        <v>25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49999999999999" customHeight="1">
      <c r="A6" s="7"/>
      <c r="B6" s="7"/>
      <c r="C6" s="7"/>
      <c r="D6" s="7"/>
      <c r="E6" s="7"/>
      <c r="L6" s="55"/>
      <c r="M6" s="55"/>
    </row>
    <row r="7" spans="1:14" ht="20.149999999999999" customHeight="1">
      <c r="A7" s="8" t="s">
        <v>0</v>
      </c>
      <c r="B7" s="8"/>
      <c r="C7" s="9">
        <f ca="1">NOW()</f>
        <v>45390.635320833331</v>
      </c>
      <c r="D7" s="8" t="s">
        <v>1</v>
      </c>
      <c r="E7" s="31">
        <v>20240300502</v>
      </c>
      <c r="L7" s="5"/>
      <c r="M7" s="5"/>
    </row>
    <row r="8" spans="1:14" ht="20.149999999999999" customHeight="1">
      <c r="A8" s="10"/>
      <c r="B8" s="10"/>
      <c r="C8" s="10"/>
      <c r="D8" s="10"/>
      <c r="E8" s="10"/>
      <c r="L8" s="5"/>
      <c r="M8" s="5"/>
    </row>
    <row r="9" spans="1:14" ht="20.149999999999999" customHeight="1">
      <c r="A9" s="8" t="s">
        <v>2</v>
      </c>
      <c r="B9" s="8"/>
      <c r="C9" s="42" t="s">
        <v>43</v>
      </c>
      <c r="D9" s="12" t="s">
        <v>3</v>
      </c>
      <c r="E9" s="36" t="s">
        <v>28</v>
      </c>
      <c r="L9" s="5"/>
      <c r="M9" s="5"/>
    </row>
    <row r="10" spans="1:14" ht="20.149999999999999" customHeight="1">
      <c r="A10" s="10"/>
      <c r="B10" s="10"/>
      <c r="C10" s="41"/>
      <c r="D10" s="10"/>
      <c r="E10" s="10"/>
      <c r="L10" s="5"/>
      <c r="M10" s="5"/>
    </row>
    <row r="11" spans="1:14" ht="20.149999999999999" customHeight="1">
      <c r="A11" s="53" t="s">
        <v>18</v>
      </c>
      <c r="B11" s="54"/>
      <c r="C11" s="42" t="s">
        <v>43</v>
      </c>
      <c r="D11" s="12" t="s">
        <v>19</v>
      </c>
      <c r="E11" s="30" t="s">
        <v>27</v>
      </c>
      <c r="L11" s="5"/>
      <c r="M11" s="5"/>
    </row>
    <row r="12" spans="1:14" ht="20.149999999999999" customHeight="1">
      <c r="A12" s="10"/>
      <c r="B12" s="10"/>
      <c r="C12" s="10"/>
      <c r="D12" s="10"/>
      <c r="E12" s="10"/>
      <c r="L12" s="5"/>
      <c r="M12" s="5"/>
    </row>
    <row r="13" spans="1:14" ht="20.149999999999999" customHeight="1">
      <c r="A13" s="8" t="s">
        <v>4</v>
      </c>
      <c r="B13" s="8"/>
      <c r="C13" s="13" t="s">
        <v>44</v>
      </c>
      <c r="D13" s="12" t="s">
        <v>5</v>
      </c>
      <c r="E13" s="11" t="s">
        <v>26</v>
      </c>
      <c r="L13" s="5"/>
      <c r="M13" s="5"/>
    </row>
    <row r="14" spans="1:14" ht="20.149999999999999" customHeight="1">
      <c r="A14" s="10"/>
      <c r="B14" s="10"/>
      <c r="C14" s="10"/>
      <c r="D14" s="10"/>
      <c r="E14" s="10"/>
      <c r="L14" s="5"/>
      <c r="M14" s="5"/>
    </row>
    <row r="15" spans="1:14" ht="20.149999999999999" customHeight="1">
      <c r="A15" s="8" t="s">
        <v>6</v>
      </c>
      <c r="B15" s="8"/>
      <c r="C15" s="9">
        <v>45390</v>
      </c>
      <c r="D15" s="12" t="s">
        <v>7</v>
      </c>
      <c r="E15" s="14"/>
      <c r="L15" s="5"/>
      <c r="M15" s="5"/>
    </row>
    <row r="16" spans="1:14" ht="20.149999999999999" customHeight="1">
      <c r="A16" s="10"/>
      <c r="B16" s="10"/>
      <c r="C16" s="10"/>
      <c r="D16" s="10"/>
      <c r="E16" s="10"/>
      <c r="L16" s="5"/>
      <c r="M16" s="5"/>
    </row>
    <row r="17" spans="1:13" ht="20.149999999999999" customHeight="1">
      <c r="A17" s="8" t="s">
        <v>8</v>
      </c>
      <c r="B17" s="8"/>
      <c r="C17" s="11"/>
      <c r="D17" s="15"/>
      <c r="E17" s="16"/>
      <c r="L17" s="5"/>
      <c r="M17" s="5"/>
    </row>
    <row r="18" spans="1:13" ht="20.149999999999999" customHeight="1">
      <c r="A18" s="10"/>
      <c r="B18" s="10"/>
      <c r="C18" s="10"/>
      <c r="D18" s="10"/>
      <c r="E18" s="10"/>
      <c r="L18" s="5"/>
      <c r="M18" s="5"/>
    </row>
    <row r="19" spans="1:13" ht="20.149999999999999" customHeight="1">
      <c r="A19" s="8" t="s">
        <v>9</v>
      </c>
      <c r="B19" s="8"/>
      <c r="C19" s="11"/>
      <c r="D19" s="12" t="s">
        <v>16</v>
      </c>
      <c r="E19" s="14"/>
      <c r="L19" s="5"/>
      <c r="M19" s="5"/>
    </row>
    <row r="20" spans="1:13" ht="20.149999999999999" customHeight="1">
      <c r="A20" s="10"/>
      <c r="B20" s="10"/>
      <c r="C20" s="10"/>
      <c r="D20" s="10"/>
      <c r="E20" s="10"/>
      <c r="L20" s="5"/>
      <c r="M20" s="5"/>
    </row>
    <row r="21" spans="1:13" ht="20.149999999999999" customHeight="1">
      <c r="A21" s="8" t="s">
        <v>17</v>
      </c>
      <c r="B21" s="8"/>
      <c r="C21" s="25"/>
      <c r="D21" s="18"/>
      <c r="E21" s="19"/>
      <c r="L21" s="5"/>
      <c r="M21" s="5"/>
    </row>
    <row r="22" spans="1:13" ht="20.149999999999999" customHeight="1">
      <c r="A22" s="20"/>
      <c r="B22" s="21"/>
      <c r="C22" s="20"/>
      <c r="D22" s="20"/>
      <c r="E22" s="20"/>
      <c r="L22" s="17"/>
      <c r="M22" s="17"/>
    </row>
    <row r="23" spans="1:13" ht="20.149999999999999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49999999999999" customHeight="1">
      <c r="A24" s="66" t="s">
        <v>49</v>
      </c>
      <c r="B24" s="66">
        <v>1203101360</v>
      </c>
      <c r="C24" s="67" t="s">
        <v>50</v>
      </c>
      <c r="D24" s="68">
        <v>1</v>
      </c>
      <c r="E24" s="38"/>
      <c r="L24" s="17"/>
      <c r="M24" s="17"/>
    </row>
    <row r="25" spans="1:13" ht="20.149999999999999" customHeight="1">
      <c r="A25" s="66" t="s">
        <v>51</v>
      </c>
      <c r="B25" s="66">
        <v>1208091000</v>
      </c>
      <c r="C25" s="67" t="s">
        <v>52</v>
      </c>
      <c r="D25" s="68">
        <v>1</v>
      </c>
      <c r="E25" s="38"/>
      <c r="L25" s="17"/>
      <c r="M25" s="17"/>
    </row>
    <row r="26" spans="1:13" ht="20.149999999999999" customHeight="1">
      <c r="A26" s="66" t="s">
        <v>53</v>
      </c>
      <c r="B26" s="66">
        <v>1208280320</v>
      </c>
      <c r="C26" s="67" t="s">
        <v>54</v>
      </c>
      <c r="D26" s="68">
        <v>1</v>
      </c>
      <c r="E26" s="38"/>
      <c r="L26" s="17"/>
      <c r="M26" s="17"/>
    </row>
    <row r="27" spans="1:13" ht="20.149999999999999" customHeight="1">
      <c r="A27" s="66" t="s">
        <v>55</v>
      </c>
      <c r="B27" s="66"/>
      <c r="C27" s="67" t="s">
        <v>56</v>
      </c>
      <c r="D27" s="68">
        <v>0</v>
      </c>
      <c r="E27" s="38"/>
      <c r="L27" s="17"/>
      <c r="M27" s="17"/>
    </row>
    <row r="28" spans="1:13" ht="20.149999999999999" customHeight="1">
      <c r="A28" s="66" t="s">
        <v>57</v>
      </c>
      <c r="B28" s="66">
        <v>1412191150</v>
      </c>
      <c r="C28" s="67" t="s">
        <v>58</v>
      </c>
      <c r="D28" s="68">
        <v>1</v>
      </c>
      <c r="E28" s="38"/>
      <c r="L28" s="17"/>
      <c r="M28" s="17"/>
    </row>
    <row r="29" spans="1:13" ht="20.149999999999999" customHeight="1">
      <c r="A29" s="66" t="s">
        <v>59</v>
      </c>
      <c r="B29" s="66">
        <v>1412191160</v>
      </c>
      <c r="C29" s="67" t="s">
        <v>60</v>
      </c>
      <c r="D29" s="68">
        <v>1</v>
      </c>
      <c r="E29" s="38"/>
      <c r="L29" s="17"/>
      <c r="M29" s="17"/>
    </row>
    <row r="30" spans="1:13" ht="20.149999999999999" customHeight="1">
      <c r="A30" s="66" t="s">
        <v>61</v>
      </c>
      <c r="B30" s="66"/>
      <c r="C30" s="67" t="s">
        <v>62</v>
      </c>
      <c r="D30" s="68">
        <v>0</v>
      </c>
      <c r="E30" s="38"/>
      <c r="L30" s="17"/>
      <c r="M30" s="17"/>
    </row>
    <row r="31" spans="1:13" ht="20.149999999999999" customHeight="1">
      <c r="A31" s="66"/>
      <c r="B31" s="66"/>
      <c r="C31" s="67"/>
      <c r="D31" s="69">
        <f>SUM(D24:D30)</f>
        <v>5</v>
      </c>
      <c r="E31" s="38"/>
      <c r="L31" s="17"/>
      <c r="M31" s="17"/>
    </row>
    <row r="32" spans="1:13" ht="20.149999999999999" customHeight="1">
      <c r="A32" s="66" t="s">
        <v>63</v>
      </c>
      <c r="B32" s="66">
        <v>1208230001</v>
      </c>
      <c r="C32" s="67" t="s">
        <v>64</v>
      </c>
      <c r="D32" s="68">
        <v>1</v>
      </c>
      <c r="E32" s="38"/>
      <c r="L32" s="17"/>
      <c r="M32" s="17"/>
    </row>
    <row r="33" spans="1:13" ht="20.149999999999999" customHeight="1">
      <c r="A33" s="66" t="s">
        <v>65</v>
      </c>
      <c r="B33" s="66">
        <v>1307030360</v>
      </c>
      <c r="C33" s="67" t="s">
        <v>66</v>
      </c>
      <c r="D33" s="68">
        <v>1</v>
      </c>
      <c r="E33" s="38"/>
      <c r="L33" s="17"/>
      <c r="M33" s="17"/>
    </row>
    <row r="34" spans="1:13" ht="20.149999999999999" customHeight="1">
      <c r="A34" s="66" t="s">
        <v>67</v>
      </c>
      <c r="B34" s="66">
        <v>1203101450</v>
      </c>
      <c r="C34" s="67" t="s">
        <v>68</v>
      </c>
      <c r="D34" s="68">
        <v>1</v>
      </c>
      <c r="E34" s="38"/>
      <c r="L34" s="17"/>
      <c r="M34" s="17"/>
    </row>
    <row r="35" spans="1:13" ht="20.149999999999999" customHeight="1">
      <c r="A35" s="66" t="s">
        <v>69</v>
      </c>
      <c r="B35" s="66">
        <v>1208091090</v>
      </c>
      <c r="C35" s="67" t="s">
        <v>70</v>
      </c>
      <c r="D35" s="68">
        <v>1</v>
      </c>
      <c r="E35" s="38"/>
      <c r="L35" s="17"/>
      <c r="M35" s="17"/>
    </row>
    <row r="36" spans="1:13" ht="20.149999999999999" customHeight="1">
      <c r="A36" s="66" t="s">
        <v>71</v>
      </c>
      <c r="B36" s="66">
        <v>1412191170</v>
      </c>
      <c r="C36" s="67" t="s">
        <v>72</v>
      </c>
      <c r="D36" s="68">
        <v>1</v>
      </c>
      <c r="E36" s="38"/>
      <c r="L36" s="17"/>
      <c r="M36" s="17"/>
    </row>
    <row r="37" spans="1:13" ht="20.149999999999999" customHeight="1">
      <c r="A37" s="66" t="s">
        <v>73</v>
      </c>
      <c r="B37" s="66">
        <v>1412191180</v>
      </c>
      <c r="C37" s="67" t="s">
        <v>74</v>
      </c>
      <c r="D37" s="68">
        <v>1</v>
      </c>
      <c r="E37" s="38"/>
      <c r="L37" s="17"/>
      <c r="M37" s="17"/>
    </row>
    <row r="38" spans="1:13" ht="20.149999999999999" customHeight="1">
      <c r="A38" s="66" t="s">
        <v>75</v>
      </c>
      <c r="B38" s="66">
        <v>1900074047</v>
      </c>
      <c r="C38" s="67" t="s">
        <v>76</v>
      </c>
      <c r="D38" s="68">
        <v>0</v>
      </c>
      <c r="E38" s="38"/>
      <c r="L38" s="17"/>
      <c r="M38" s="17"/>
    </row>
    <row r="39" spans="1:13" ht="29.25" customHeight="1">
      <c r="A39" s="66"/>
      <c r="B39" s="66"/>
      <c r="C39" s="67"/>
      <c r="D39" s="70">
        <f>SUM(D32:D38)</f>
        <v>6</v>
      </c>
      <c r="E39" s="38"/>
      <c r="L39" s="17"/>
      <c r="M39" s="17"/>
    </row>
    <row r="40" spans="1:13" ht="40.5" customHeight="1">
      <c r="A40" s="66" t="s">
        <v>77</v>
      </c>
      <c r="B40" s="66">
        <v>1208101690</v>
      </c>
      <c r="C40" s="67" t="s">
        <v>78</v>
      </c>
      <c r="D40" s="71">
        <v>1</v>
      </c>
      <c r="E40" s="38"/>
      <c r="L40" s="17"/>
      <c r="M40" s="17"/>
    </row>
    <row r="41" spans="1:13" ht="20.149999999999999" customHeight="1">
      <c r="A41" s="66" t="s">
        <v>79</v>
      </c>
      <c r="B41" s="66">
        <v>1209230380</v>
      </c>
      <c r="C41" s="67" t="s">
        <v>80</v>
      </c>
      <c r="D41" s="71">
        <v>1</v>
      </c>
      <c r="E41" s="38"/>
      <c r="L41" s="17"/>
      <c r="M41" s="17"/>
    </row>
    <row r="42" spans="1:13" ht="20.149999999999999" customHeight="1">
      <c r="A42" s="66" t="s">
        <v>81</v>
      </c>
      <c r="B42" s="66">
        <v>1406170012</v>
      </c>
      <c r="C42" s="67" t="s">
        <v>82</v>
      </c>
      <c r="D42" s="71">
        <v>2</v>
      </c>
      <c r="E42" s="38"/>
      <c r="L42" s="17"/>
      <c r="M42" s="17"/>
    </row>
    <row r="43" spans="1:13" ht="20.149999999999999" customHeight="1">
      <c r="A43" s="66" t="s">
        <v>83</v>
      </c>
      <c r="B43" s="66">
        <v>1406170130</v>
      </c>
      <c r="C43" s="67" t="s">
        <v>84</v>
      </c>
      <c r="D43" s="71">
        <v>1</v>
      </c>
      <c r="E43" s="38"/>
      <c r="L43" s="17"/>
      <c r="M43" s="17"/>
    </row>
    <row r="44" spans="1:13" ht="20.149999999999999" customHeight="1">
      <c r="A44" s="66" t="s">
        <v>85</v>
      </c>
      <c r="B44" s="66"/>
      <c r="C44" s="67" t="s">
        <v>86</v>
      </c>
      <c r="D44" s="71">
        <v>0</v>
      </c>
      <c r="E44" s="38"/>
      <c r="L44" s="17"/>
      <c r="M44" s="17"/>
    </row>
    <row r="45" spans="1:13" ht="20.149999999999999" customHeight="1">
      <c r="A45" s="66" t="s">
        <v>87</v>
      </c>
      <c r="B45" s="66">
        <v>1800098919</v>
      </c>
      <c r="C45" s="67" t="s">
        <v>88</v>
      </c>
      <c r="D45" s="71">
        <v>0</v>
      </c>
      <c r="E45" s="38"/>
      <c r="L45" s="17"/>
      <c r="M45" s="17"/>
    </row>
    <row r="46" spans="1:13" ht="20.149999999999999" customHeight="1">
      <c r="A46" s="66"/>
      <c r="B46" s="66"/>
      <c r="C46" s="67"/>
      <c r="D46" s="70">
        <f>SUM(D40:D45)</f>
        <v>5</v>
      </c>
      <c r="E46" s="38"/>
      <c r="L46" s="17"/>
      <c r="M46" s="17"/>
    </row>
    <row r="47" spans="1:13" ht="20.149999999999999" customHeight="1">
      <c r="A47" s="72" t="s">
        <v>89</v>
      </c>
      <c r="B47" s="72">
        <v>210936605</v>
      </c>
      <c r="C47" s="73" t="s">
        <v>90</v>
      </c>
      <c r="D47" s="74">
        <v>4</v>
      </c>
      <c r="E47" s="38"/>
      <c r="L47" s="17"/>
      <c r="M47" s="17"/>
    </row>
    <row r="48" spans="1:13" ht="20.149999999999999" customHeight="1">
      <c r="A48" s="75" t="s">
        <v>91</v>
      </c>
      <c r="B48" s="75">
        <v>210936605</v>
      </c>
      <c r="C48" s="76" t="s">
        <v>92</v>
      </c>
      <c r="D48" s="74">
        <v>4</v>
      </c>
      <c r="E48" s="38"/>
      <c r="L48" s="17"/>
      <c r="M48" s="17"/>
    </row>
    <row r="49" spans="1:13" ht="20.149999999999999" customHeight="1">
      <c r="A49" s="72" t="s">
        <v>93</v>
      </c>
      <c r="B49" s="72" t="s">
        <v>94</v>
      </c>
      <c r="C49" s="73" t="s">
        <v>95</v>
      </c>
      <c r="D49" s="74">
        <v>4</v>
      </c>
      <c r="E49" s="38"/>
      <c r="L49" s="17"/>
      <c r="M49" s="17"/>
    </row>
    <row r="50" spans="1:13" ht="20.149999999999999" customHeight="1">
      <c r="A50" s="75" t="s">
        <v>96</v>
      </c>
      <c r="B50" s="75" t="s">
        <v>94</v>
      </c>
      <c r="C50" s="76" t="s">
        <v>97</v>
      </c>
      <c r="D50" s="74">
        <v>4</v>
      </c>
      <c r="E50" s="38"/>
      <c r="L50" s="17"/>
      <c r="M50" s="17"/>
    </row>
    <row r="51" spans="1:13" ht="20.149999999999999" customHeight="1">
      <c r="A51" s="72" t="s">
        <v>98</v>
      </c>
      <c r="B51" s="72" t="s">
        <v>99</v>
      </c>
      <c r="C51" s="73" t="s">
        <v>100</v>
      </c>
      <c r="D51" s="74">
        <v>4</v>
      </c>
      <c r="E51" s="38"/>
      <c r="L51" s="17"/>
      <c r="M51" s="17"/>
    </row>
    <row r="52" spans="1:13" ht="20.149999999999999" customHeight="1">
      <c r="A52" s="75" t="s">
        <v>101</v>
      </c>
      <c r="B52" s="75" t="s">
        <v>102</v>
      </c>
      <c r="C52" s="76" t="s">
        <v>103</v>
      </c>
      <c r="D52" s="74">
        <v>4</v>
      </c>
      <c r="E52" s="38"/>
      <c r="L52" s="17"/>
      <c r="M52" s="17"/>
    </row>
    <row r="53" spans="1:13" ht="20.149999999999999" customHeight="1">
      <c r="A53" s="72" t="s">
        <v>104</v>
      </c>
      <c r="B53" s="72" t="s">
        <v>105</v>
      </c>
      <c r="C53" s="73" t="s">
        <v>106</v>
      </c>
      <c r="D53" s="74">
        <v>4</v>
      </c>
      <c r="E53" s="38"/>
      <c r="L53" s="17"/>
      <c r="M53" s="17"/>
    </row>
    <row r="54" spans="1:13" ht="20.149999999999999" customHeight="1">
      <c r="A54" s="75" t="s">
        <v>107</v>
      </c>
      <c r="B54" s="75" t="s">
        <v>108</v>
      </c>
      <c r="C54" s="76" t="s">
        <v>109</v>
      </c>
      <c r="D54" s="74">
        <v>4</v>
      </c>
      <c r="E54" s="38"/>
      <c r="L54" s="17"/>
      <c r="M54" s="17"/>
    </row>
    <row r="55" spans="1:13" ht="20.149999999999999" customHeight="1">
      <c r="A55" s="75" t="s">
        <v>110</v>
      </c>
      <c r="B55" s="75" t="s">
        <v>105</v>
      </c>
      <c r="C55" s="67" t="s">
        <v>111</v>
      </c>
      <c r="D55" s="74">
        <v>4</v>
      </c>
      <c r="E55" s="38"/>
      <c r="L55" s="17"/>
      <c r="M55" s="17"/>
    </row>
    <row r="56" spans="1:13" ht="20.149999999999999" customHeight="1">
      <c r="A56" s="72" t="s">
        <v>112</v>
      </c>
      <c r="B56" s="72" t="s">
        <v>108</v>
      </c>
      <c r="C56" s="73" t="s">
        <v>113</v>
      </c>
      <c r="D56" s="74">
        <v>4</v>
      </c>
      <c r="E56" s="38"/>
      <c r="L56" s="17"/>
      <c r="M56" s="17"/>
    </row>
    <row r="57" spans="1:13" ht="20.149999999999999" customHeight="1">
      <c r="A57" s="75" t="s">
        <v>114</v>
      </c>
      <c r="B57" s="75" t="s">
        <v>115</v>
      </c>
      <c r="C57" s="76" t="s">
        <v>116</v>
      </c>
      <c r="D57" s="74">
        <v>1</v>
      </c>
      <c r="E57" s="38"/>
      <c r="L57" s="17"/>
      <c r="M57" s="17"/>
    </row>
    <row r="58" spans="1:13" ht="20.149999999999999" customHeight="1">
      <c r="A58" s="72" t="s">
        <v>117</v>
      </c>
      <c r="B58" s="72" t="s">
        <v>118</v>
      </c>
      <c r="C58" s="73" t="s">
        <v>119</v>
      </c>
      <c r="D58" s="74">
        <v>3</v>
      </c>
      <c r="E58" s="38"/>
      <c r="L58" s="17"/>
      <c r="M58" s="17"/>
    </row>
    <row r="59" spans="1:13" ht="20.149999999999999" customHeight="1">
      <c r="A59" s="75" t="s">
        <v>120</v>
      </c>
      <c r="B59" s="75" t="s">
        <v>118</v>
      </c>
      <c r="C59" s="76" t="s">
        <v>121</v>
      </c>
      <c r="D59" s="77">
        <v>0</v>
      </c>
      <c r="E59" s="38"/>
      <c r="L59" s="17"/>
      <c r="M59" s="17"/>
    </row>
    <row r="60" spans="1:13" ht="20.149999999999999" customHeight="1">
      <c r="A60" s="72" t="s">
        <v>122</v>
      </c>
      <c r="B60" s="72" t="s">
        <v>123</v>
      </c>
      <c r="C60" s="73" t="s">
        <v>124</v>
      </c>
      <c r="D60" s="66">
        <v>4</v>
      </c>
      <c r="E60" s="38"/>
      <c r="L60" s="17"/>
      <c r="M60" s="17"/>
    </row>
    <row r="61" spans="1:13" ht="20.149999999999999" customHeight="1">
      <c r="A61" s="75" t="s">
        <v>125</v>
      </c>
      <c r="B61" s="75" t="s">
        <v>123</v>
      </c>
      <c r="C61" s="76" t="s">
        <v>126</v>
      </c>
      <c r="D61" s="66">
        <v>4</v>
      </c>
      <c r="E61" s="38"/>
      <c r="L61" s="17"/>
      <c r="M61" s="17"/>
    </row>
    <row r="62" spans="1:13" ht="20.149999999999999" customHeight="1">
      <c r="A62" s="72" t="s">
        <v>127</v>
      </c>
      <c r="B62" s="72" t="s">
        <v>128</v>
      </c>
      <c r="C62" s="73" t="s">
        <v>129</v>
      </c>
      <c r="D62" s="66">
        <v>4</v>
      </c>
      <c r="E62" s="38"/>
      <c r="L62" s="17"/>
      <c r="M62" s="17"/>
    </row>
    <row r="63" spans="1:13" ht="20.149999999999999" customHeight="1">
      <c r="A63" s="75" t="s">
        <v>130</v>
      </c>
      <c r="B63" s="75" t="s">
        <v>128</v>
      </c>
      <c r="C63" s="76" t="s">
        <v>131</v>
      </c>
      <c r="D63" s="66">
        <v>3</v>
      </c>
      <c r="E63" s="38"/>
      <c r="L63" s="17"/>
      <c r="M63" s="17"/>
    </row>
    <row r="64" spans="1:13" ht="20.149999999999999" customHeight="1">
      <c r="A64" s="72" t="s">
        <v>132</v>
      </c>
      <c r="B64" s="72" t="s">
        <v>133</v>
      </c>
      <c r="C64" s="73" t="s">
        <v>134</v>
      </c>
      <c r="D64" s="66">
        <v>2</v>
      </c>
      <c r="E64" s="38"/>
      <c r="L64" s="17"/>
      <c r="M64" s="17"/>
    </row>
    <row r="65" spans="1:13" ht="20.149999999999999" customHeight="1">
      <c r="A65" s="72" t="s">
        <v>135</v>
      </c>
      <c r="B65" s="72" t="s">
        <v>136</v>
      </c>
      <c r="C65" s="67" t="s">
        <v>137</v>
      </c>
      <c r="D65" s="66">
        <v>2</v>
      </c>
      <c r="E65" s="38"/>
      <c r="L65" s="17"/>
      <c r="M65" s="17"/>
    </row>
    <row r="66" spans="1:13" ht="20.149999999999999" customHeight="1">
      <c r="A66" s="75" t="s">
        <v>138</v>
      </c>
      <c r="B66" s="75" t="s">
        <v>136</v>
      </c>
      <c r="C66" s="76" t="s">
        <v>139</v>
      </c>
      <c r="D66" s="66">
        <v>3</v>
      </c>
      <c r="E66" s="38"/>
      <c r="L66" s="17"/>
      <c r="M66" s="17"/>
    </row>
    <row r="67" spans="1:13" ht="20.149999999999999" customHeight="1">
      <c r="A67" s="72" t="s">
        <v>140</v>
      </c>
      <c r="B67" s="72" t="s">
        <v>136</v>
      </c>
      <c r="C67" s="73" t="s">
        <v>141</v>
      </c>
      <c r="D67" s="66">
        <v>1</v>
      </c>
      <c r="E67" s="38"/>
      <c r="L67" s="17"/>
      <c r="M67" s="17"/>
    </row>
    <row r="68" spans="1:13" ht="20.149999999999999" customHeight="1">
      <c r="A68" s="72" t="s">
        <v>142</v>
      </c>
      <c r="B68" s="72" t="s">
        <v>136</v>
      </c>
      <c r="C68" s="67" t="s">
        <v>143</v>
      </c>
      <c r="D68" s="66">
        <v>4</v>
      </c>
      <c r="E68" s="38"/>
      <c r="L68" s="17"/>
      <c r="M68" s="17"/>
    </row>
    <row r="69" spans="1:13" ht="20.149999999999999" customHeight="1">
      <c r="A69" s="72" t="s">
        <v>144</v>
      </c>
      <c r="B69" s="72" t="s">
        <v>145</v>
      </c>
      <c r="C69" s="67" t="s">
        <v>146</v>
      </c>
      <c r="D69" s="66">
        <v>4</v>
      </c>
      <c r="E69" s="38"/>
      <c r="L69" s="17"/>
      <c r="M69" s="17"/>
    </row>
    <row r="70" spans="1:13" ht="20.149999999999999" customHeight="1">
      <c r="A70" s="72" t="s">
        <v>147</v>
      </c>
      <c r="B70" s="72" t="s">
        <v>145</v>
      </c>
      <c r="C70" s="67" t="s">
        <v>148</v>
      </c>
      <c r="D70" s="66">
        <v>3</v>
      </c>
      <c r="E70" s="38"/>
      <c r="L70" s="17"/>
      <c r="M70" s="17"/>
    </row>
    <row r="71" spans="1:13" ht="20.149999999999999" customHeight="1">
      <c r="A71" s="66"/>
      <c r="B71" s="66"/>
      <c r="C71" s="78"/>
      <c r="D71" s="79">
        <f>SUM(D47:D70)</f>
        <v>78</v>
      </c>
      <c r="E71" s="38"/>
      <c r="L71" s="17"/>
      <c r="M71" s="17"/>
    </row>
    <row r="72" spans="1:13" ht="20.149999999999999" customHeight="1">
      <c r="A72" s="72" t="s">
        <v>149</v>
      </c>
      <c r="B72" s="72">
        <v>190703857</v>
      </c>
      <c r="C72" s="73" t="s">
        <v>150</v>
      </c>
      <c r="D72" s="80">
        <v>2</v>
      </c>
      <c r="E72" s="38"/>
      <c r="L72" s="17"/>
      <c r="M72" s="17"/>
    </row>
    <row r="73" spans="1:13" ht="20.149999999999999" customHeight="1">
      <c r="A73" s="75" t="s">
        <v>151</v>
      </c>
      <c r="B73" s="75">
        <v>190703856</v>
      </c>
      <c r="C73" s="76" t="s">
        <v>152</v>
      </c>
      <c r="D73" s="80">
        <v>2</v>
      </c>
      <c r="E73" s="38"/>
      <c r="L73" s="17"/>
      <c r="M73" s="17"/>
    </row>
    <row r="74" spans="1:13" ht="20.149999999999999" customHeight="1">
      <c r="A74" s="72" t="s">
        <v>153</v>
      </c>
      <c r="B74" s="72">
        <v>190703855</v>
      </c>
      <c r="C74" s="73" t="s">
        <v>154</v>
      </c>
      <c r="D74" s="80">
        <v>2</v>
      </c>
      <c r="E74" s="38"/>
      <c r="L74" s="17"/>
      <c r="M74" s="17"/>
    </row>
    <row r="75" spans="1:13" ht="20.149999999999999" customHeight="1">
      <c r="A75" s="75" t="s">
        <v>155</v>
      </c>
      <c r="B75" s="75">
        <v>190703854</v>
      </c>
      <c r="C75" s="76" t="s">
        <v>156</v>
      </c>
      <c r="D75" s="80">
        <v>2</v>
      </c>
      <c r="E75" s="38"/>
    </row>
    <row r="76" spans="1:13" ht="20.149999999999999" customHeight="1">
      <c r="A76" s="72" t="s">
        <v>157</v>
      </c>
      <c r="B76" s="72">
        <v>190703853</v>
      </c>
      <c r="C76" s="73" t="s">
        <v>158</v>
      </c>
      <c r="D76" s="81">
        <v>2</v>
      </c>
      <c r="E76" s="38"/>
    </row>
    <row r="77" spans="1:13" ht="20.149999999999999" customHeight="1">
      <c r="A77" s="75" t="s">
        <v>159</v>
      </c>
      <c r="B77" s="75">
        <v>190703852</v>
      </c>
      <c r="C77" s="76" t="s">
        <v>160</v>
      </c>
      <c r="D77" s="81">
        <v>4</v>
      </c>
      <c r="E77" s="38"/>
    </row>
    <row r="78" spans="1:13" ht="20.149999999999999" customHeight="1">
      <c r="A78" s="72" t="s">
        <v>161</v>
      </c>
      <c r="B78" s="72">
        <v>190703851</v>
      </c>
      <c r="C78" s="73" t="s">
        <v>162</v>
      </c>
      <c r="D78" s="81">
        <v>4</v>
      </c>
      <c r="E78" s="38"/>
    </row>
    <row r="79" spans="1:13" ht="20.149999999999999" customHeight="1">
      <c r="A79" s="75" t="s">
        <v>163</v>
      </c>
      <c r="B79" s="75">
        <v>190703850</v>
      </c>
      <c r="C79" s="76" t="s">
        <v>164</v>
      </c>
      <c r="D79" s="81">
        <v>4</v>
      </c>
      <c r="E79" s="38"/>
    </row>
    <row r="80" spans="1:13" ht="20.149999999999999" customHeight="1">
      <c r="A80" s="72" t="s">
        <v>165</v>
      </c>
      <c r="B80" s="72">
        <v>190703849</v>
      </c>
      <c r="C80" s="73" t="s">
        <v>166</v>
      </c>
      <c r="D80" s="81">
        <v>4</v>
      </c>
      <c r="E80" s="38"/>
    </row>
    <row r="81" spans="1:5" ht="20.149999999999999" customHeight="1">
      <c r="A81" s="66" t="s">
        <v>167</v>
      </c>
      <c r="B81" s="66">
        <v>190703848</v>
      </c>
      <c r="C81" s="67" t="s">
        <v>168</v>
      </c>
      <c r="D81" s="81">
        <v>2</v>
      </c>
      <c r="E81" s="38"/>
    </row>
    <row r="82" spans="1:5" ht="20.149999999999999" customHeight="1">
      <c r="A82" s="72" t="s">
        <v>169</v>
      </c>
      <c r="B82" s="72">
        <v>190703847</v>
      </c>
      <c r="C82" s="73" t="s">
        <v>170</v>
      </c>
      <c r="D82" s="81">
        <v>4</v>
      </c>
      <c r="E82" s="38"/>
    </row>
    <row r="83" spans="1:5" ht="20.149999999999999" customHeight="1">
      <c r="A83" s="75" t="s">
        <v>171</v>
      </c>
      <c r="B83" s="75">
        <v>190703846</v>
      </c>
      <c r="C83" s="76" t="s">
        <v>172</v>
      </c>
      <c r="D83" s="81">
        <v>2</v>
      </c>
      <c r="E83" s="38"/>
    </row>
    <row r="84" spans="1:5" ht="20.149999999999999" customHeight="1">
      <c r="A84" s="72" t="s">
        <v>173</v>
      </c>
      <c r="B84" s="72">
        <v>190703845</v>
      </c>
      <c r="C84" s="73" t="s">
        <v>174</v>
      </c>
      <c r="D84" s="81">
        <v>2</v>
      </c>
      <c r="E84" s="38"/>
    </row>
    <row r="85" spans="1:5" ht="20.149999999999999" customHeight="1">
      <c r="A85" s="75" t="s">
        <v>175</v>
      </c>
      <c r="B85" s="75">
        <v>190703844</v>
      </c>
      <c r="C85" s="76" t="s">
        <v>176</v>
      </c>
      <c r="D85" s="81">
        <v>2</v>
      </c>
      <c r="E85" s="38"/>
    </row>
    <row r="86" spans="1:5" ht="20.149999999999999" customHeight="1">
      <c r="A86" s="75" t="s">
        <v>177</v>
      </c>
      <c r="B86" s="75" t="s">
        <v>178</v>
      </c>
      <c r="C86" s="76" t="s">
        <v>179</v>
      </c>
      <c r="D86" s="75">
        <v>2</v>
      </c>
      <c r="E86" s="38"/>
    </row>
    <row r="87" spans="1:5" ht="20.149999999999999" customHeight="1">
      <c r="A87" s="75" t="s">
        <v>180</v>
      </c>
      <c r="B87" s="75" t="s">
        <v>178</v>
      </c>
      <c r="C87" s="76" t="s">
        <v>181</v>
      </c>
      <c r="D87" s="75">
        <v>2</v>
      </c>
      <c r="E87" s="38"/>
    </row>
    <row r="88" spans="1:5" ht="20.149999999999999" customHeight="1">
      <c r="A88" s="75" t="s">
        <v>182</v>
      </c>
      <c r="B88" s="75" t="s">
        <v>183</v>
      </c>
      <c r="C88" s="76" t="s">
        <v>184</v>
      </c>
      <c r="D88" s="75">
        <v>2</v>
      </c>
      <c r="E88" s="38"/>
    </row>
    <row r="89" spans="1:5" ht="20.149999999999999" customHeight="1">
      <c r="A89" s="75" t="s">
        <v>185</v>
      </c>
      <c r="B89" s="75" t="s">
        <v>178</v>
      </c>
      <c r="C89" s="76" t="s">
        <v>186</v>
      </c>
      <c r="D89" s="75">
        <v>2</v>
      </c>
      <c r="E89" s="38"/>
    </row>
    <row r="90" spans="1:5" ht="20.149999999999999" customHeight="1">
      <c r="A90" s="82"/>
      <c r="B90" s="82"/>
      <c r="C90" s="82"/>
      <c r="D90" s="83">
        <f>SUM(D72:D89)</f>
        <v>46</v>
      </c>
      <c r="E90" s="38"/>
    </row>
    <row r="91" spans="1:5" s="40" customFormat="1" ht="20.149999999999999" customHeight="1">
      <c r="A91" s="43" t="s">
        <v>187</v>
      </c>
      <c r="B91" s="43">
        <v>1210170160</v>
      </c>
      <c r="C91" s="38" t="s">
        <v>188</v>
      </c>
      <c r="D91" s="84">
        <v>1</v>
      </c>
      <c r="E91" s="38"/>
    </row>
    <row r="92" spans="1:5" s="40" customFormat="1" ht="20.149999999999999" customHeight="1">
      <c r="A92" s="43" t="s">
        <v>189</v>
      </c>
      <c r="B92" s="43">
        <v>1210220390</v>
      </c>
      <c r="C92" s="38" t="s">
        <v>190</v>
      </c>
      <c r="D92" s="84">
        <v>1</v>
      </c>
      <c r="E92" s="38"/>
    </row>
    <row r="93" spans="1:5" s="40" customFormat="1" ht="20.149999999999999" customHeight="1">
      <c r="A93" s="43" t="s">
        <v>191</v>
      </c>
      <c r="B93" s="43">
        <v>1110210050</v>
      </c>
      <c r="C93" s="38" t="s">
        <v>192</v>
      </c>
      <c r="D93" s="84">
        <v>1</v>
      </c>
      <c r="E93" s="38"/>
    </row>
    <row r="94" spans="1:5" s="40" customFormat="1" ht="20.149999999999999" customHeight="1">
      <c r="A94" s="43" t="s">
        <v>193</v>
      </c>
      <c r="B94" s="43">
        <v>1110210060</v>
      </c>
      <c r="C94" s="38" t="s">
        <v>194</v>
      </c>
      <c r="D94" s="84">
        <v>1</v>
      </c>
      <c r="E94" s="38"/>
    </row>
    <row r="95" spans="1:5" s="40" customFormat="1" ht="20.149999999999999" customHeight="1">
      <c r="A95" s="43" t="s">
        <v>195</v>
      </c>
      <c r="B95" s="43">
        <v>1503120590</v>
      </c>
      <c r="C95" s="38" t="s">
        <v>196</v>
      </c>
      <c r="D95" s="84">
        <v>1</v>
      </c>
      <c r="E95" s="38"/>
    </row>
    <row r="96" spans="1:5" s="40" customFormat="1" ht="20.149999999999999" customHeight="1">
      <c r="A96" s="43" t="s">
        <v>197</v>
      </c>
      <c r="B96" s="43">
        <v>1800068461</v>
      </c>
      <c r="C96" s="38" t="s">
        <v>198</v>
      </c>
      <c r="D96" s="84">
        <v>1</v>
      </c>
      <c r="E96" s="38"/>
    </row>
    <row r="97" spans="1:5" s="40" customFormat="1" ht="20.149999999999999" customHeight="1">
      <c r="A97" s="43" t="s">
        <v>199</v>
      </c>
      <c r="B97" s="43">
        <v>1503120600</v>
      </c>
      <c r="C97" s="38" t="s">
        <v>200</v>
      </c>
      <c r="D97" s="84">
        <v>1</v>
      </c>
      <c r="E97" s="38"/>
    </row>
    <row r="98" spans="1:5" s="40" customFormat="1" ht="20.149999999999999" customHeight="1">
      <c r="A98" s="43"/>
      <c r="B98" s="43"/>
      <c r="C98" s="38"/>
      <c r="D98" s="85">
        <f>SUM(D91:D97)</f>
        <v>7</v>
      </c>
      <c r="E98" s="38"/>
    </row>
    <row r="99" spans="1:5" s="40" customFormat="1" ht="20.149999999999999" customHeight="1">
      <c r="A99" s="43" t="s">
        <v>201</v>
      </c>
      <c r="B99" s="43">
        <v>1304110040</v>
      </c>
      <c r="C99" s="38" t="s">
        <v>202</v>
      </c>
      <c r="D99" s="84">
        <v>1</v>
      </c>
      <c r="E99" s="38"/>
    </row>
    <row r="100" spans="1:5" s="40" customFormat="1" ht="20.149999999999999" customHeight="1">
      <c r="A100" s="43" t="s">
        <v>203</v>
      </c>
      <c r="B100" s="43">
        <v>1208100960</v>
      </c>
      <c r="C100" s="38" t="s">
        <v>204</v>
      </c>
      <c r="D100" s="84">
        <v>1</v>
      </c>
      <c r="E100" s="38"/>
    </row>
    <row r="101" spans="1:5" s="40" customFormat="1" ht="20.149999999999999" customHeight="1">
      <c r="A101" s="43" t="s">
        <v>205</v>
      </c>
      <c r="B101" s="43">
        <v>1209202230</v>
      </c>
      <c r="C101" s="38" t="s">
        <v>206</v>
      </c>
      <c r="D101" s="84">
        <v>1</v>
      </c>
      <c r="E101" s="38"/>
    </row>
    <row r="102" spans="1:5" s="40" customFormat="1" ht="20.149999999999999" customHeight="1">
      <c r="A102" s="43" t="s">
        <v>207</v>
      </c>
      <c r="B102" s="43">
        <v>1700007328</v>
      </c>
      <c r="C102" s="38" t="s">
        <v>208</v>
      </c>
      <c r="D102" s="84">
        <v>1</v>
      </c>
      <c r="E102" s="38"/>
    </row>
    <row r="103" spans="1:5" s="40" customFormat="1" ht="20.149999999999999" customHeight="1">
      <c r="A103" s="43" t="s">
        <v>209</v>
      </c>
      <c r="B103" s="43">
        <v>1304020080</v>
      </c>
      <c r="C103" s="38" t="s">
        <v>210</v>
      </c>
      <c r="D103" s="84">
        <v>1</v>
      </c>
      <c r="E103" s="38"/>
    </row>
    <row r="104" spans="1:5" s="40" customFormat="1" ht="20.149999999999999" customHeight="1">
      <c r="A104" s="43" t="s">
        <v>211</v>
      </c>
      <c r="B104" s="43">
        <v>1410290140</v>
      </c>
      <c r="C104" s="38" t="s">
        <v>212</v>
      </c>
      <c r="D104" s="84">
        <v>1</v>
      </c>
      <c r="E104" s="38"/>
    </row>
    <row r="105" spans="1:5" s="40" customFormat="1" ht="20.149999999999999" customHeight="1">
      <c r="A105" s="43"/>
      <c r="B105" s="43"/>
      <c r="C105" s="38"/>
      <c r="D105" s="86">
        <f>SUM(D99:D104)</f>
        <v>6</v>
      </c>
      <c r="E105" s="38"/>
    </row>
    <row r="106" spans="1:5" s="40" customFormat="1" ht="20.149999999999999" customHeight="1">
      <c r="A106" s="43" t="s">
        <v>213</v>
      </c>
      <c r="B106" s="43">
        <v>1304110050</v>
      </c>
      <c r="C106" s="87" t="s">
        <v>214</v>
      </c>
      <c r="D106" s="71">
        <v>1</v>
      </c>
      <c r="E106" s="38"/>
    </row>
    <row r="107" spans="1:5" s="40" customFormat="1" ht="20.149999999999999" customHeight="1">
      <c r="A107" s="43" t="s">
        <v>81</v>
      </c>
      <c r="B107" s="43">
        <v>1205101238</v>
      </c>
      <c r="C107" s="87" t="s">
        <v>215</v>
      </c>
      <c r="D107" s="71">
        <v>0</v>
      </c>
      <c r="E107" s="38"/>
    </row>
    <row r="108" spans="1:5" s="40" customFormat="1" ht="20.149999999999999" customHeight="1">
      <c r="A108" s="43" t="s">
        <v>216</v>
      </c>
      <c r="B108" s="43">
        <v>1409290350</v>
      </c>
      <c r="C108" s="87" t="s">
        <v>217</v>
      </c>
      <c r="D108" s="71">
        <v>1</v>
      </c>
      <c r="E108" s="38"/>
    </row>
    <row r="109" spans="1:5" s="40" customFormat="1" ht="20.149999999999999" customHeight="1">
      <c r="A109" s="43" t="s">
        <v>218</v>
      </c>
      <c r="B109" s="43">
        <v>1800098920</v>
      </c>
      <c r="C109" s="87" t="s">
        <v>219</v>
      </c>
      <c r="D109" s="71">
        <v>1</v>
      </c>
      <c r="E109" s="38"/>
    </row>
    <row r="110" spans="1:5" s="40" customFormat="1" ht="20.149999999999999" customHeight="1">
      <c r="A110" s="43" t="s">
        <v>220</v>
      </c>
      <c r="B110" s="43">
        <v>1800098919</v>
      </c>
      <c r="C110" s="38" t="s">
        <v>221</v>
      </c>
      <c r="D110" s="71">
        <v>0</v>
      </c>
      <c r="E110" s="38"/>
    </row>
    <row r="111" spans="1:5" s="40" customFormat="1" ht="20.149999999999999" customHeight="1">
      <c r="A111" s="43"/>
      <c r="B111" s="43"/>
      <c r="C111" s="38"/>
      <c r="D111" s="86">
        <f>SUM(D106:D110)</f>
        <v>3</v>
      </c>
      <c r="E111" s="38"/>
    </row>
    <row r="112" spans="1:5" s="40" customFormat="1" ht="20.149999999999999" customHeight="1">
      <c r="A112" s="88" t="s">
        <v>149</v>
      </c>
      <c r="B112" s="88">
        <v>190703857</v>
      </c>
      <c r="C112" s="89" t="s">
        <v>150</v>
      </c>
      <c r="D112" s="71">
        <v>2</v>
      </c>
      <c r="E112" s="38"/>
    </row>
    <row r="113" spans="1:5" s="40" customFormat="1" ht="20.149999999999999" customHeight="1">
      <c r="A113" s="90" t="s">
        <v>151</v>
      </c>
      <c r="B113" s="90">
        <v>190703856</v>
      </c>
      <c r="C113" s="87" t="s">
        <v>152</v>
      </c>
      <c r="D113" s="71">
        <v>2</v>
      </c>
      <c r="E113" s="38"/>
    </row>
    <row r="114" spans="1:5" s="40" customFormat="1" ht="20.149999999999999" customHeight="1">
      <c r="A114" s="88" t="s">
        <v>153</v>
      </c>
      <c r="B114" s="88">
        <v>190703855</v>
      </c>
      <c r="C114" s="89" t="s">
        <v>154</v>
      </c>
      <c r="D114" s="71">
        <v>2</v>
      </c>
      <c r="E114" s="38"/>
    </row>
    <row r="115" spans="1:5" s="40" customFormat="1" ht="20.149999999999999" customHeight="1">
      <c r="A115" s="90" t="s">
        <v>155</v>
      </c>
      <c r="B115" s="90">
        <v>190703854</v>
      </c>
      <c r="C115" s="87" t="s">
        <v>156</v>
      </c>
      <c r="D115" s="71">
        <v>2</v>
      </c>
      <c r="E115" s="38"/>
    </row>
    <row r="116" spans="1:5" s="40" customFormat="1" ht="20.149999999999999" customHeight="1">
      <c r="A116" s="88" t="s">
        <v>157</v>
      </c>
      <c r="B116" s="88">
        <v>190703853</v>
      </c>
      <c r="C116" s="89" t="s">
        <v>158</v>
      </c>
      <c r="D116" s="91">
        <v>2</v>
      </c>
      <c r="E116" s="38"/>
    </row>
    <row r="117" spans="1:5" s="40" customFormat="1" ht="20.149999999999999" customHeight="1">
      <c r="A117" s="90" t="s">
        <v>159</v>
      </c>
      <c r="B117" s="90">
        <v>190703852</v>
      </c>
      <c r="C117" s="87" t="s">
        <v>160</v>
      </c>
      <c r="D117" s="91">
        <v>4</v>
      </c>
      <c r="E117" s="38"/>
    </row>
    <row r="118" spans="1:5" s="40" customFormat="1" ht="20.149999999999999" customHeight="1">
      <c r="A118" s="88" t="s">
        <v>161</v>
      </c>
      <c r="B118" s="88">
        <v>190703851</v>
      </c>
      <c r="C118" s="89" t="s">
        <v>162</v>
      </c>
      <c r="D118" s="91">
        <v>4</v>
      </c>
      <c r="E118" s="38"/>
    </row>
    <row r="119" spans="1:5" s="40" customFormat="1" ht="20.149999999999999" customHeight="1">
      <c r="A119" s="90" t="s">
        <v>163</v>
      </c>
      <c r="B119" s="90">
        <v>190703850</v>
      </c>
      <c r="C119" s="87" t="s">
        <v>164</v>
      </c>
      <c r="D119" s="91">
        <v>4</v>
      </c>
      <c r="E119" s="38"/>
    </row>
    <row r="120" spans="1:5" s="40" customFormat="1" ht="20.149999999999999" customHeight="1">
      <c r="A120" s="88" t="s">
        <v>165</v>
      </c>
      <c r="B120" s="88">
        <v>190703849</v>
      </c>
      <c r="C120" s="89" t="s">
        <v>166</v>
      </c>
      <c r="D120" s="91">
        <v>4</v>
      </c>
      <c r="E120" s="38"/>
    </row>
    <row r="121" spans="1:5" s="40" customFormat="1" ht="20.149999999999999" customHeight="1">
      <c r="A121" s="43" t="s">
        <v>167</v>
      </c>
      <c r="B121" s="43">
        <v>190703848</v>
      </c>
      <c r="C121" s="38" t="s">
        <v>168</v>
      </c>
      <c r="D121" s="91">
        <v>2</v>
      </c>
      <c r="E121" s="38"/>
    </row>
    <row r="122" spans="1:5" s="40" customFormat="1" ht="20.149999999999999" customHeight="1">
      <c r="A122" s="88" t="s">
        <v>169</v>
      </c>
      <c r="B122" s="88">
        <v>190703847</v>
      </c>
      <c r="C122" s="89" t="s">
        <v>170</v>
      </c>
      <c r="D122" s="91">
        <v>4</v>
      </c>
      <c r="E122" s="38"/>
    </row>
    <row r="123" spans="1:5" s="40" customFormat="1" ht="20.149999999999999" customHeight="1">
      <c r="A123" s="90" t="s">
        <v>171</v>
      </c>
      <c r="B123" s="90">
        <v>190703846</v>
      </c>
      <c r="C123" s="87" t="s">
        <v>172</v>
      </c>
      <c r="D123" s="91">
        <v>4</v>
      </c>
      <c r="E123" s="38"/>
    </row>
    <row r="124" spans="1:5" s="40" customFormat="1" ht="20.149999999999999" customHeight="1">
      <c r="A124" s="88" t="s">
        <v>173</v>
      </c>
      <c r="B124" s="88">
        <v>190703845</v>
      </c>
      <c r="C124" s="89" t="s">
        <v>174</v>
      </c>
      <c r="D124" s="91">
        <v>2</v>
      </c>
      <c r="E124" s="38"/>
    </row>
    <row r="125" spans="1:5" s="40" customFormat="1" ht="20.149999999999999" customHeight="1">
      <c r="A125" s="90" t="s">
        <v>175</v>
      </c>
      <c r="B125" s="90">
        <v>190703844</v>
      </c>
      <c r="C125" s="87" t="s">
        <v>176</v>
      </c>
      <c r="D125" s="91">
        <v>2</v>
      </c>
      <c r="E125" s="38"/>
    </row>
    <row r="126" spans="1:5" s="40" customFormat="1" ht="20.149999999999999" customHeight="1">
      <c r="A126" s="90" t="s">
        <v>177</v>
      </c>
      <c r="B126" s="90" t="s">
        <v>178</v>
      </c>
      <c r="C126" s="87" t="s">
        <v>179</v>
      </c>
      <c r="D126" s="90">
        <v>2</v>
      </c>
      <c r="E126" s="38"/>
    </row>
    <row r="127" spans="1:5" s="40" customFormat="1" ht="20.149999999999999" customHeight="1">
      <c r="A127" s="90" t="s">
        <v>180</v>
      </c>
      <c r="B127" s="90" t="s">
        <v>178</v>
      </c>
      <c r="C127" s="87" t="s">
        <v>181</v>
      </c>
      <c r="D127" s="90">
        <v>2</v>
      </c>
      <c r="E127" s="38"/>
    </row>
    <row r="128" spans="1:5" s="40" customFormat="1" ht="20.149999999999999" customHeight="1">
      <c r="A128" s="90" t="s">
        <v>182</v>
      </c>
      <c r="B128" s="90" t="s">
        <v>183</v>
      </c>
      <c r="C128" s="87" t="s">
        <v>184</v>
      </c>
      <c r="D128" s="90">
        <v>2</v>
      </c>
      <c r="E128" s="38"/>
    </row>
    <row r="129" spans="1:5" s="40" customFormat="1" ht="20.149999999999999" customHeight="1">
      <c r="A129" s="90" t="s">
        <v>185</v>
      </c>
      <c r="B129" s="90" t="s">
        <v>178</v>
      </c>
      <c r="C129" s="87" t="s">
        <v>186</v>
      </c>
      <c r="D129" s="90">
        <v>2</v>
      </c>
      <c r="E129" s="38"/>
    </row>
    <row r="130" spans="1:5" s="40" customFormat="1" ht="20.149999999999999" customHeight="1">
      <c r="A130" s="92"/>
      <c r="B130" s="92"/>
      <c r="C130" s="93"/>
      <c r="D130" s="94">
        <f>SUM(D112:D129)</f>
        <v>48</v>
      </c>
      <c r="E130" s="38"/>
    </row>
    <row r="131" spans="1:5" s="40" customFormat="1" ht="20.149999999999999" customHeight="1">
      <c r="A131" s="88" t="s">
        <v>89</v>
      </c>
      <c r="B131" s="88">
        <v>210936605</v>
      </c>
      <c r="C131" s="89" t="s">
        <v>90</v>
      </c>
      <c r="D131" s="95">
        <v>4</v>
      </c>
      <c r="E131" s="38"/>
    </row>
    <row r="132" spans="1:5" s="40" customFormat="1" ht="20.149999999999999" customHeight="1">
      <c r="A132" s="90" t="s">
        <v>91</v>
      </c>
      <c r="B132" s="90">
        <v>210936605</v>
      </c>
      <c r="C132" s="87" t="s">
        <v>92</v>
      </c>
      <c r="D132" s="95">
        <v>4</v>
      </c>
      <c r="E132" s="38"/>
    </row>
    <row r="133" spans="1:5" s="40" customFormat="1" ht="20.149999999999999" customHeight="1">
      <c r="A133" s="88" t="s">
        <v>93</v>
      </c>
      <c r="B133" s="88" t="s">
        <v>94</v>
      </c>
      <c r="C133" s="89" t="s">
        <v>95</v>
      </c>
      <c r="D133" s="95">
        <v>4</v>
      </c>
      <c r="E133" s="38"/>
    </row>
    <row r="134" spans="1:5" s="40" customFormat="1" ht="20.149999999999999" customHeight="1">
      <c r="A134" s="90" t="s">
        <v>96</v>
      </c>
      <c r="B134" s="90" t="s">
        <v>94</v>
      </c>
      <c r="C134" s="87" t="s">
        <v>97</v>
      </c>
      <c r="D134" s="95">
        <v>4</v>
      </c>
      <c r="E134" s="38"/>
    </row>
    <row r="135" spans="1:5" s="40" customFormat="1" ht="20.149999999999999" customHeight="1">
      <c r="A135" s="88" t="s">
        <v>98</v>
      </c>
      <c r="B135" s="88" t="s">
        <v>99</v>
      </c>
      <c r="C135" s="89" t="s">
        <v>100</v>
      </c>
      <c r="D135" s="95">
        <v>4</v>
      </c>
      <c r="E135" s="38"/>
    </row>
    <row r="136" spans="1:5" s="40" customFormat="1" ht="20.149999999999999" customHeight="1">
      <c r="A136" s="90" t="s">
        <v>101</v>
      </c>
      <c r="B136" s="90" t="s">
        <v>102</v>
      </c>
      <c r="C136" s="87" t="s">
        <v>103</v>
      </c>
      <c r="D136" s="95">
        <v>4</v>
      </c>
      <c r="E136" s="38"/>
    </row>
    <row r="137" spans="1:5" s="40" customFormat="1" ht="20.149999999999999" customHeight="1">
      <c r="A137" s="88" t="s">
        <v>104</v>
      </c>
      <c r="B137" s="88" t="s">
        <v>105</v>
      </c>
      <c r="C137" s="89" t="s">
        <v>106</v>
      </c>
      <c r="D137" s="95">
        <v>4</v>
      </c>
      <c r="E137" s="38"/>
    </row>
    <row r="138" spans="1:5" s="40" customFormat="1" ht="20.149999999999999" customHeight="1">
      <c r="A138" s="90" t="s">
        <v>107</v>
      </c>
      <c r="B138" s="90" t="s">
        <v>108</v>
      </c>
      <c r="C138" s="87" t="s">
        <v>109</v>
      </c>
      <c r="D138" s="95">
        <v>4</v>
      </c>
      <c r="E138" s="38"/>
    </row>
    <row r="139" spans="1:5" s="40" customFormat="1" ht="20.149999999999999" customHeight="1">
      <c r="A139" s="90" t="s">
        <v>110</v>
      </c>
      <c r="B139" s="90" t="s">
        <v>105</v>
      </c>
      <c r="C139" s="38" t="s">
        <v>111</v>
      </c>
      <c r="D139" s="95">
        <v>4</v>
      </c>
      <c r="E139" s="38"/>
    </row>
    <row r="140" spans="1:5" s="40" customFormat="1" ht="20.149999999999999" customHeight="1">
      <c r="A140" s="88" t="s">
        <v>112</v>
      </c>
      <c r="B140" s="88" t="s">
        <v>108</v>
      </c>
      <c r="C140" s="89" t="s">
        <v>113</v>
      </c>
      <c r="D140" s="95">
        <v>4</v>
      </c>
      <c r="E140" s="38"/>
    </row>
    <row r="141" spans="1:5" s="40" customFormat="1" ht="20.149999999999999" customHeight="1">
      <c r="A141" s="90" t="s">
        <v>114</v>
      </c>
      <c r="B141" s="90" t="s">
        <v>115</v>
      </c>
      <c r="C141" s="87" t="s">
        <v>116</v>
      </c>
      <c r="D141" s="95">
        <v>0</v>
      </c>
      <c r="E141" s="38"/>
    </row>
    <row r="142" spans="1:5" s="40" customFormat="1" ht="20.149999999999999" customHeight="1">
      <c r="A142" s="88" t="s">
        <v>117</v>
      </c>
      <c r="B142" s="88" t="s">
        <v>118</v>
      </c>
      <c r="C142" s="89" t="s">
        <v>119</v>
      </c>
      <c r="D142" s="95">
        <v>4</v>
      </c>
      <c r="E142" s="38"/>
    </row>
    <row r="143" spans="1:5" s="40" customFormat="1" ht="20.149999999999999" customHeight="1">
      <c r="A143" s="90" t="s">
        <v>120</v>
      </c>
      <c r="B143" s="90" t="s">
        <v>118</v>
      </c>
      <c r="C143" s="87" t="s">
        <v>121</v>
      </c>
      <c r="D143" s="96">
        <v>0</v>
      </c>
      <c r="E143" s="38"/>
    </row>
    <row r="144" spans="1:5" s="40" customFormat="1" ht="20.149999999999999" customHeight="1">
      <c r="A144" s="88" t="s">
        <v>122</v>
      </c>
      <c r="B144" s="88" t="s">
        <v>123</v>
      </c>
      <c r="C144" s="89" t="s">
        <v>124</v>
      </c>
      <c r="D144" s="43">
        <v>0</v>
      </c>
      <c r="E144" s="38"/>
    </row>
    <row r="145" spans="1:5" s="40" customFormat="1" ht="20.149999999999999" customHeight="1">
      <c r="A145" s="90" t="s">
        <v>125</v>
      </c>
      <c r="B145" s="90" t="s">
        <v>123</v>
      </c>
      <c r="C145" s="87" t="s">
        <v>126</v>
      </c>
      <c r="D145" s="43">
        <v>4</v>
      </c>
      <c r="E145" s="38"/>
    </row>
    <row r="146" spans="1:5" s="40" customFormat="1" ht="20.149999999999999" customHeight="1">
      <c r="A146" s="88" t="s">
        <v>127</v>
      </c>
      <c r="B146" s="88" t="s">
        <v>128</v>
      </c>
      <c r="C146" s="89" t="s">
        <v>129</v>
      </c>
      <c r="D146" s="43">
        <v>4</v>
      </c>
      <c r="E146" s="38"/>
    </row>
    <row r="147" spans="1:5" ht="20.149999999999999" customHeight="1">
      <c r="A147" s="90" t="s">
        <v>130</v>
      </c>
      <c r="B147" s="90" t="s">
        <v>128</v>
      </c>
      <c r="C147" s="87" t="s">
        <v>131</v>
      </c>
      <c r="D147" s="43">
        <v>0</v>
      </c>
      <c r="E147" s="38"/>
    </row>
    <row r="148" spans="1:5" ht="20.149999999999999" customHeight="1">
      <c r="A148" s="88" t="s">
        <v>132</v>
      </c>
      <c r="B148" s="88" t="s">
        <v>133</v>
      </c>
      <c r="C148" s="89" t="s">
        <v>134</v>
      </c>
      <c r="D148" s="43">
        <v>4</v>
      </c>
      <c r="E148" s="38"/>
    </row>
    <row r="149" spans="1:5" ht="20.149999999999999" customHeight="1">
      <c r="A149" s="88" t="s">
        <v>135</v>
      </c>
      <c r="B149" s="88" t="s">
        <v>136</v>
      </c>
      <c r="C149" s="38" t="s">
        <v>137</v>
      </c>
      <c r="D149" s="43">
        <v>4</v>
      </c>
      <c r="E149" s="38"/>
    </row>
    <row r="150" spans="1:5" ht="20.149999999999999" customHeight="1">
      <c r="A150" s="90" t="s">
        <v>138</v>
      </c>
      <c r="B150" s="90" t="s">
        <v>136</v>
      </c>
      <c r="C150" s="87" t="s">
        <v>139</v>
      </c>
      <c r="D150" s="43">
        <v>4</v>
      </c>
      <c r="E150" s="38"/>
    </row>
    <row r="151" spans="1:5" ht="20.149999999999999" customHeight="1">
      <c r="A151" s="88" t="s">
        <v>140</v>
      </c>
      <c r="B151" s="88" t="s">
        <v>136</v>
      </c>
      <c r="C151" s="89" t="s">
        <v>141</v>
      </c>
      <c r="D151" s="43">
        <v>4</v>
      </c>
      <c r="E151" s="38"/>
    </row>
    <row r="152" spans="1:5" ht="20.149999999999999" customHeight="1">
      <c r="A152" s="88" t="s">
        <v>144</v>
      </c>
      <c r="B152" s="88" t="s">
        <v>145</v>
      </c>
      <c r="C152" s="38" t="s">
        <v>146</v>
      </c>
      <c r="D152" s="43">
        <v>4</v>
      </c>
      <c r="E152" s="38"/>
    </row>
    <row r="153" spans="1:5" ht="20.149999999999999" customHeight="1">
      <c r="A153" s="88" t="s">
        <v>147</v>
      </c>
      <c r="B153" s="88" t="s">
        <v>145</v>
      </c>
      <c r="C153" s="38" t="s">
        <v>148</v>
      </c>
      <c r="D153" s="43">
        <v>4</v>
      </c>
      <c r="E153" s="38"/>
    </row>
    <row r="154" spans="1:5" ht="20.149999999999999" customHeight="1">
      <c r="A154" s="43"/>
      <c r="B154" s="43"/>
      <c r="C154" s="97"/>
      <c r="D154" s="37">
        <f>SUM(D131:D153)</f>
        <v>76</v>
      </c>
      <c r="E154" s="38"/>
    </row>
    <row r="155" spans="1:5" ht="20.149999999999999" customHeight="1">
      <c r="A155" s="44"/>
      <c r="B155" s="45"/>
      <c r="C155" s="46"/>
      <c r="D155" s="47"/>
      <c r="E155" s="39"/>
    </row>
    <row r="156" spans="1:5" ht="20.149999999999999" customHeight="1">
      <c r="A156" s="44"/>
      <c r="B156" s="45"/>
      <c r="C156" s="46"/>
      <c r="D156" s="47"/>
      <c r="E156" s="39"/>
    </row>
    <row r="157" spans="1:5" ht="20.149999999999999" customHeight="1">
      <c r="A157" s="44"/>
      <c r="B157" s="45"/>
      <c r="C157" s="46"/>
      <c r="D157" s="47"/>
      <c r="E157" s="39"/>
    </row>
    <row r="158" spans="1:5" ht="20.149999999999999" customHeight="1">
      <c r="A158" s="44"/>
      <c r="B158" s="66"/>
      <c r="C158" s="98" t="s">
        <v>222</v>
      </c>
      <c r="D158" s="47"/>
      <c r="E158" s="39"/>
    </row>
    <row r="159" spans="1:5" ht="20.149999999999999" customHeight="1">
      <c r="A159" s="44"/>
      <c r="B159" s="79" t="s">
        <v>223</v>
      </c>
      <c r="C159" s="98" t="s">
        <v>45</v>
      </c>
      <c r="D159" s="47"/>
      <c r="E159" s="39"/>
    </row>
    <row r="160" spans="1:5" ht="20.149999999999999" customHeight="1">
      <c r="A160" s="44"/>
      <c r="B160" s="79"/>
      <c r="C160" s="98" t="s">
        <v>29</v>
      </c>
      <c r="D160" s="47"/>
      <c r="E160" s="39"/>
    </row>
    <row r="161" spans="1:5" ht="20.149999999999999" customHeight="1">
      <c r="A161" s="44"/>
      <c r="B161" s="74">
        <v>2</v>
      </c>
      <c r="C161" s="67" t="s">
        <v>224</v>
      </c>
      <c r="D161" s="47"/>
      <c r="E161" s="39"/>
    </row>
    <row r="162" spans="1:5" ht="20.149999999999999" customHeight="1">
      <c r="A162" s="44"/>
      <c r="B162" s="74">
        <v>1</v>
      </c>
      <c r="C162" s="67" t="s">
        <v>225</v>
      </c>
      <c r="D162" s="47"/>
      <c r="E162" s="39"/>
    </row>
    <row r="163" spans="1:5" ht="20.149999999999999" customHeight="1">
      <c r="A163" s="44"/>
      <c r="B163" s="74">
        <v>1</v>
      </c>
      <c r="C163" s="67" t="s">
        <v>226</v>
      </c>
      <c r="D163" s="47"/>
      <c r="E163" s="39"/>
    </row>
    <row r="164" spans="1:5" ht="20.149999999999999" customHeight="1">
      <c r="A164" s="44"/>
      <c r="B164" s="74">
        <v>1</v>
      </c>
      <c r="C164" s="67" t="s">
        <v>227</v>
      </c>
      <c r="D164" s="47"/>
      <c r="E164" s="39"/>
    </row>
    <row r="165" spans="1:5" ht="20.149999999999999" customHeight="1">
      <c r="A165" s="44"/>
      <c r="B165" s="74">
        <v>1</v>
      </c>
      <c r="C165" s="67" t="s">
        <v>228</v>
      </c>
      <c r="D165" s="47"/>
      <c r="E165" s="39"/>
    </row>
    <row r="166" spans="1:5" ht="20.149999999999999" customHeight="1">
      <c r="A166" s="44"/>
      <c r="B166" s="74">
        <v>1</v>
      </c>
      <c r="C166" s="67" t="s">
        <v>229</v>
      </c>
      <c r="D166" s="47"/>
      <c r="E166" s="39"/>
    </row>
    <row r="167" spans="1:5" ht="20.149999999999999" customHeight="1">
      <c r="A167" s="44"/>
      <c r="B167" s="66">
        <v>1</v>
      </c>
      <c r="C167" s="99" t="s">
        <v>230</v>
      </c>
      <c r="D167" s="47"/>
      <c r="E167" s="39"/>
    </row>
    <row r="168" spans="1:5" ht="20.149999999999999" customHeight="1">
      <c r="A168" s="44"/>
      <c r="B168" s="66">
        <v>1</v>
      </c>
      <c r="C168" s="99" t="s">
        <v>231</v>
      </c>
      <c r="D168" s="47"/>
      <c r="E168" s="39"/>
    </row>
    <row r="169" spans="1:5" ht="20.149999999999999" customHeight="1">
      <c r="A169" s="44"/>
      <c r="B169" s="66">
        <v>1</v>
      </c>
      <c r="C169" s="99" t="s">
        <v>231</v>
      </c>
      <c r="D169" s="47"/>
      <c r="E169" s="39"/>
    </row>
    <row r="170" spans="1:5" ht="20.149999999999999" customHeight="1">
      <c r="A170" s="44"/>
      <c r="B170" s="66">
        <v>1</v>
      </c>
      <c r="C170" s="99" t="s">
        <v>232</v>
      </c>
      <c r="D170" s="47"/>
      <c r="E170" s="39"/>
    </row>
    <row r="171" spans="1:5" ht="20.149999999999999" customHeight="1">
      <c r="A171" s="44"/>
      <c r="B171" s="66">
        <v>2</v>
      </c>
      <c r="C171" s="99" t="s">
        <v>233</v>
      </c>
      <c r="D171" s="47"/>
      <c r="E171" s="39"/>
    </row>
    <row r="172" spans="1:5" ht="20.149999999999999" customHeight="1">
      <c r="A172" s="44"/>
      <c r="B172" s="66">
        <v>1</v>
      </c>
      <c r="C172" s="99" t="s">
        <v>234</v>
      </c>
      <c r="D172" s="47"/>
      <c r="E172" s="39"/>
    </row>
    <row r="173" spans="1:5" ht="20.149999999999999" customHeight="1">
      <c r="A173" s="44"/>
      <c r="B173" s="66">
        <v>2</v>
      </c>
      <c r="C173" s="99" t="s">
        <v>235</v>
      </c>
      <c r="D173" s="47"/>
      <c r="E173" s="39"/>
    </row>
    <row r="174" spans="1:5" ht="20.149999999999999" customHeight="1">
      <c r="A174" s="44"/>
      <c r="B174" s="74">
        <v>1</v>
      </c>
      <c r="C174" s="100" t="s">
        <v>236</v>
      </c>
      <c r="D174" s="47"/>
      <c r="E174" s="39"/>
    </row>
    <row r="175" spans="1:5" ht="20.149999999999999" customHeight="1">
      <c r="A175" s="44"/>
      <c r="B175" s="74">
        <v>2</v>
      </c>
      <c r="C175" s="100" t="s">
        <v>237</v>
      </c>
      <c r="D175" s="47"/>
      <c r="E175" s="39"/>
    </row>
    <row r="176" spans="1:5" ht="20.149999999999999" customHeight="1">
      <c r="A176" s="44"/>
      <c r="B176" s="74">
        <v>2</v>
      </c>
      <c r="C176" s="100" t="s">
        <v>238</v>
      </c>
      <c r="D176" s="47"/>
      <c r="E176" s="39"/>
    </row>
    <row r="177" spans="1:5" ht="20.149999999999999" customHeight="1">
      <c r="A177" s="44"/>
      <c r="B177" s="74">
        <v>1</v>
      </c>
      <c r="C177" s="101" t="s">
        <v>239</v>
      </c>
      <c r="D177" s="47"/>
      <c r="E177" s="39"/>
    </row>
    <row r="178" spans="1:5" ht="20.149999999999999" customHeight="1">
      <c r="A178" s="44"/>
      <c r="B178" s="74">
        <v>1</v>
      </c>
      <c r="C178" s="100" t="s">
        <v>240</v>
      </c>
      <c r="D178" s="47"/>
      <c r="E178" s="39"/>
    </row>
    <row r="179" spans="1:5" ht="20.149999999999999" customHeight="1">
      <c r="A179" s="44"/>
      <c r="B179" s="74">
        <v>1</v>
      </c>
      <c r="C179" s="100" t="s">
        <v>241</v>
      </c>
      <c r="D179" s="47"/>
      <c r="E179" s="39"/>
    </row>
    <row r="180" spans="1:5" ht="20.149999999999999" customHeight="1">
      <c r="A180" s="44"/>
      <c r="B180" s="74">
        <v>1</v>
      </c>
      <c r="C180" s="100" t="s">
        <v>242</v>
      </c>
      <c r="D180" s="47"/>
      <c r="E180" s="39"/>
    </row>
    <row r="181" spans="1:5" ht="20.149999999999999" customHeight="1">
      <c r="A181" s="44"/>
      <c r="B181" s="74">
        <v>1</v>
      </c>
      <c r="C181" s="100" t="s">
        <v>243</v>
      </c>
      <c r="D181" s="47"/>
      <c r="E181" s="39"/>
    </row>
    <row r="182" spans="1:5" ht="20.149999999999999" customHeight="1">
      <c r="A182" s="44"/>
      <c r="B182" s="74">
        <v>1</v>
      </c>
      <c r="C182" s="67" t="s">
        <v>244</v>
      </c>
      <c r="D182" s="47"/>
      <c r="E182" s="39"/>
    </row>
    <row r="183" spans="1:5" ht="20.149999999999999" customHeight="1">
      <c r="A183" s="44"/>
      <c r="B183" s="74">
        <v>1</v>
      </c>
      <c r="C183" s="67" t="s">
        <v>245</v>
      </c>
      <c r="D183" s="47"/>
      <c r="E183" s="39"/>
    </row>
    <row r="184" spans="1:5" ht="20.149999999999999" customHeight="1">
      <c r="A184" s="44"/>
      <c r="B184" s="66">
        <v>1</v>
      </c>
      <c r="C184" s="99" t="s">
        <v>246</v>
      </c>
      <c r="D184" s="47"/>
      <c r="E184" s="39"/>
    </row>
    <row r="185" spans="1:5" ht="20.149999999999999" customHeight="1">
      <c r="A185" s="44"/>
      <c r="B185" s="79">
        <f>SUM(B161:B184)</f>
        <v>29</v>
      </c>
      <c r="C185" s="99"/>
      <c r="D185" s="47"/>
      <c r="E185" s="39"/>
    </row>
    <row r="186" spans="1:5" ht="20.149999999999999" customHeight="1">
      <c r="A186" s="44"/>
      <c r="B186" s="79"/>
      <c r="C186" s="98"/>
      <c r="D186" s="47"/>
      <c r="E186" s="39"/>
    </row>
    <row r="187" spans="1:5" ht="20.149999999999999" customHeight="1">
      <c r="A187" s="44"/>
      <c r="B187" s="79"/>
      <c r="C187" s="98" t="s">
        <v>30</v>
      </c>
      <c r="D187" s="47"/>
      <c r="E187" s="39"/>
    </row>
    <row r="188" spans="1:5" ht="20.149999999999999" customHeight="1">
      <c r="A188" s="44"/>
      <c r="B188" s="74">
        <v>1</v>
      </c>
      <c r="C188" s="67" t="s">
        <v>247</v>
      </c>
      <c r="D188" s="47"/>
      <c r="E188" s="39"/>
    </row>
    <row r="189" spans="1:5" ht="20.149999999999999" customHeight="1">
      <c r="A189" s="44"/>
      <c r="B189" s="66">
        <v>1</v>
      </c>
      <c r="C189" s="99" t="s">
        <v>248</v>
      </c>
      <c r="D189" s="47"/>
      <c r="E189" s="39"/>
    </row>
    <row r="190" spans="1:5" ht="20.149999999999999" customHeight="1">
      <c r="A190" s="44"/>
      <c r="B190" s="66">
        <v>2</v>
      </c>
      <c r="C190" s="99" t="s">
        <v>249</v>
      </c>
      <c r="D190" s="47"/>
      <c r="E190" s="39"/>
    </row>
    <row r="191" spans="1:5" ht="20.149999999999999" customHeight="1">
      <c r="A191" s="44"/>
      <c r="B191" s="74">
        <v>1</v>
      </c>
      <c r="C191" s="102" t="s">
        <v>250</v>
      </c>
      <c r="D191" s="47"/>
      <c r="E191" s="39"/>
    </row>
    <row r="192" spans="1:5" ht="20.149999999999999" customHeight="1">
      <c r="A192" s="44"/>
      <c r="B192" s="74">
        <v>1</v>
      </c>
      <c r="C192" s="67" t="s">
        <v>251</v>
      </c>
      <c r="D192" s="47"/>
      <c r="E192" s="39"/>
    </row>
    <row r="193" spans="1:5" ht="20.149999999999999" customHeight="1">
      <c r="A193" s="44"/>
      <c r="B193" s="74">
        <v>1</v>
      </c>
      <c r="C193" s="67" t="s">
        <v>252</v>
      </c>
      <c r="D193" s="47"/>
      <c r="E193" s="39"/>
    </row>
    <row r="194" spans="1:5" ht="20.149999999999999" customHeight="1">
      <c r="A194" s="44"/>
      <c r="B194" s="74">
        <v>1</v>
      </c>
      <c r="C194" s="67" t="s">
        <v>253</v>
      </c>
      <c r="D194" s="47"/>
      <c r="E194" s="39"/>
    </row>
    <row r="195" spans="1:5" ht="20.149999999999999" customHeight="1">
      <c r="A195" s="44"/>
      <c r="B195" s="74">
        <v>1</v>
      </c>
      <c r="C195" s="102" t="s">
        <v>254</v>
      </c>
      <c r="D195" s="47"/>
      <c r="E195" s="39"/>
    </row>
    <row r="196" spans="1:5" ht="20.149999999999999" customHeight="1">
      <c r="A196" s="44"/>
      <c r="B196" s="74">
        <v>1</v>
      </c>
      <c r="C196" s="102" t="s">
        <v>255</v>
      </c>
      <c r="D196" s="47"/>
      <c r="E196" s="39"/>
    </row>
    <row r="197" spans="1:5" ht="20.149999999999999" customHeight="1">
      <c r="A197" s="44"/>
      <c r="B197" s="74">
        <v>1</v>
      </c>
      <c r="C197" s="102" t="s">
        <v>256</v>
      </c>
      <c r="D197" s="47"/>
      <c r="E197" s="39"/>
    </row>
    <row r="198" spans="1:5" ht="20.149999999999999" customHeight="1">
      <c r="A198" s="44"/>
      <c r="B198" s="74">
        <v>1</v>
      </c>
      <c r="C198" s="102" t="s">
        <v>257</v>
      </c>
      <c r="D198" s="47"/>
      <c r="E198" s="39"/>
    </row>
    <row r="199" spans="1:5" ht="20.149999999999999" customHeight="1">
      <c r="A199" s="44"/>
      <c r="B199" s="74">
        <v>1</v>
      </c>
      <c r="C199" s="102" t="s">
        <v>258</v>
      </c>
      <c r="D199" s="47"/>
      <c r="E199" s="39"/>
    </row>
    <row r="200" spans="1:5" ht="20.149999999999999" customHeight="1">
      <c r="A200" s="44"/>
      <c r="B200" s="74">
        <v>1</v>
      </c>
      <c r="C200" s="102" t="s">
        <v>259</v>
      </c>
      <c r="D200" s="47"/>
      <c r="E200" s="39"/>
    </row>
    <row r="201" spans="1:5" ht="20.149999999999999" customHeight="1">
      <c r="A201" s="44"/>
      <c r="B201" s="66">
        <v>1</v>
      </c>
      <c r="C201" s="99" t="s">
        <v>260</v>
      </c>
      <c r="D201" s="47"/>
      <c r="E201" s="39"/>
    </row>
    <row r="202" spans="1:5" ht="20.149999999999999" customHeight="1">
      <c r="A202" s="44"/>
      <c r="B202" s="74">
        <v>1</v>
      </c>
      <c r="C202" s="100" t="s">
        <v>261</v>
      </c>
      <c r="D202" s="47"/>
      <c r="E202" s="39"/>
    </row>
    <row r="203" spans="1:5" ht="20.149999999999999" customHeight="1">
      <c r="A203" s="44"/>
      <c r="B203" s="66">
        <v>1</v>
      </c>
      <c r="C203" s="99" t="s">
        <v>262</v>
      </c>
      <c r="D203" s="47"/>
      <c r="E203" s="39"/>
    </row>
    <row r="204" spans="1:5" ht="20.149999999999999" customHeight="1">
      <c r="A204" s="44"/>
      <c r="B204" s="74">
        <v>1</v>
      </c>
      <c r="C204" s="67" t="s">
        <v>263</v>
      </c>
      <c r="D204" s="47"/>
      <c r="E204" s="39"/>
    </row>
    <row r="205" spans="1:5" ht="20.149999999999999" customHeight="1">
      <c r="A205" s="44"/>
      <c r="B205" s="74">
        <v>1</v>
      </c>
      <c r="C205" s="67" t="s">
        <v>264</v>
      </c>
      <c r="D205" s="47"/>
      <c r="E205" s="39"/>
    </row>
    <row r="206" spans="1:5" ht="20.149999999999999" customHeight="1">
      <c r="A206" s="44"/>
      <c r="B206" s="66">
        <v>1</v>
      </c>
      <c r="C206" s="99" t="s">
        <v>265</v>
      </c>
      <c r="D206" s="47"/>
      <c r="E206" s="39"/>
    </row>
    <row r="207" spans="1:5" ht="20.149999999999999" customHeight="1">
      <c r="A207" s="44"/>
      <c r="B207" s="66">
        <v>2</v>
      </c>
      <c r="C207" s="99" t="s">
        <v>266</v>
      </c>
      <c r="D207" s="47"/>
      <c r="E207" s="39"/>
    </row>
    <row r="208" spans="1:5" ht="20.149999999999999" customHeight="1">
      <c r="A208" s="44"/>
      <c r="B208" s="66">
        <v>1</v>
      </c>
      <c r="C208" s="99" t="s">
        <v>46</v>
      </c>
      <c r="D208" s="47"/>
      <c r="E208" s="39"/>
    </row>
    <row r="209" spans="1:5" ht="20.149999999999999" customHeight="1">
      <c r="A209" s="44"/>
      <c r="B209" s="66">
        <v>5</v>
      </c>
      <c r="C209" s="99" t="s">
        <v>267</v>
      </c>
      <c r="D209" s="47"/>
      <c r="E209" s="39"/>
    </row>
    <row r="210" spans="1:5" ht="20.149999999999999" customHeight="1">
      <c r="A210" s="44"/>
      <c r="B210" s="74">
        <v>2</v>
      </c>
      <c r="C210" s="78" t="s">
        <v>47</v>
      </c>
      <c r="D210" s="47"/>
      <c r="E210" s="39"/>
    </row>
    <row r="211" spans="1:5" ht="20.149999999999999" customHeight="1">
      <c r="A211" s="44"/>
      <c r="B211" s="103">
        <f>SUM(B188:B210)</f>
        <v>30</v>
      </c>
      <c r="C211" s="78"/>
      <c r="D211" s="47"/>
      <c r="E211" s="39"/>
    </row>
    <row r="212" spans="1:5" ht="20.149999999999999" customHeight="1">
      <c r="A212" s="44"/>
      <c r="B212" s="43"/>
      <c r="C212" s="38"/>
      <c r="D212" s="47"/>
      <c r="E212" s="39"/>
    </row>
    <row r="213" spans="1:5" ht="20.149999999999999" customHeight="1">
      <c r="A213" s="48"/>
      <c r="B213" s="49"/>
      <c r="C213" s="49"/>
      <c r="D213" s="48"/>
      <c r="E213" s="39"/>
    </row>
    <row r="214" spans="1:5" ht="20.149999999999999" customHeight="1">
      <c r="A214" s="48"/>
      <c r="B214" s="50" t="s">
        <v>31</v>
      </c>
      <c r="C214" s="50" t="s">
        <v>32</v>
      </c>
      <c r="D214" s="48"/>
      <c r="E214" s="39"/>
    </row>
    <row r="215" spans="1:5" ht="20.149999999999999" customHeight="1">
      <c r="A215" s="48"/>
      <c r="B215" s="50"/>
      <c r="C215" s="50" t="s">
        <v>33</v>
      </c>
      <c r="D215" s="48"/>
      <c r="E215" s="39"/>
    </row>
    <row r="216" spans="1:5" ht="20.149999999999999" customHeight="1">
      <c r="A216" s="48"/>
      <c r="B216" s="50"/>
      <c r="C216" s="50" t="s">
        <v>34</v>
      </c>
      <c r="D216" s="48"/>
      <c r="E216" s="39"/>
    </row>
    <row r="217" spans="1:5" ht="20.149999999999999" customHeight="1">
      <c r="A217" s="48"/>
      <c r="B217" s="50"/>
      <c r="C217" s="50" t="s">
        <v>35</v>
      </c>
      <c r="D217" s="48"/>
      <c r="E217" s="39"/>
    </row>
    <row r="218" spans="1:5" ht="20.149999999999999" customHeight="1">
      <c r="A218" s="48"/>
      <c r="B218" s="50"/>
      <c r="C218" s="50" t="s">
        <v>36</v>
      </c>
      <c r="D218" s="48"/>
      <c r="E218" s="39"/>
    </row>
    <row r="219" spans="1:5" ht="20.149999999999999" customHeight="1">
      <c r="A219" s="48"/>
      <c r="B219" s="50"/>
      <c r="C219" s="50"/>
      <c r="D219" s="48"/>
      <c r="E219" s="39"/>
    </row>
    <row r="220" spans="1:5" ht="20.149999999999999" customHeight="1">
      <c r="A220" s="48"/>
      <c r="B220" s="50" t="s">
        <v>19</v>
      </c>
      <c r="C220" s="50" t="s">
        <v>37</v>
      </c>
      <c r="D220" s="48"/>
      <c r="E220" s="39"/>
    </row>
    <row r="221" spans="1:5" ht="20.149999999999999" customHeight="1">
      <c r="A221" s="48"/>
      <c r="B221" s="50"/>
      <c r="C221" s="50" t="s">
        <v>38</v>
      </c>
      <c r="D221" s="48"/>
      <c r="E221" s="39"/>
    </row>
    <row r="222" spans="1:5" ht="20.149999999999999" customHeight="1">
      <c r="A222" s="48"/>
      <c r="B222" s="50"/>
      <c r="C222" s="50" t="s">
        <v>39</v>
      </c>
      <c r="D222" s="48"/>
      <c r="E222" s="39"/>
    </row>
    <row r="223" spans="1:5" ht="20.149999999999999" customHeight="1">
      <c r="A223" s="48"/>
      <c r="B223" s="48"/>
      <c r="C223" s="48"/>
      <c r="D223" s="48"/>
      <c r="E223" s="39"/>
    </row>
    <row r="224" spans="1:5" ht="20.149999999999999" customHeight="1">
      <c r="A224" s="48"/>
      <c r="B224" s="48"/>
      <c r="C224" s="48"/>
      <c r="D224" s="48"/>
      <c r="E224" s="39"/>
    </row>
    <row r="225" spans="1:5" ht="20.149999999999999" customHeight="1">
      <c r="A225" s="48"/>
      <c r="B225" s="48"/>
      <c r="C225" s="48"/>
      <c r="D225" s="48"/>
      <c r="E225" s="39"/>
    </row>
    <row r="226" spans="1:5" ht="20.149999999999999" customHeight="1">
      <c r="A226" s="48"/>
      <c r="B226" s="48"/>
      <c r="C226" s="48"/>
      <c r="D226" s="48"/>
      <c r="E226" s="39"/>
    </row>
    <row r="227" spans="1:5" ht="20.149999999999999" customHeight="1">
      <c r="A227" s="48"/>
      <c r="B227" s="48"/>
      <c r="C227" s="48"/>
      <c r="D227" s="48"/>
      <c r="E227" s="39"/>
    </row>
    <row r="228" spans="1:5" ht="20.149999999999999" customHeight="1" thickBot="1">
      <c r="A228" s="48"/>
      <c r="B228" s="51" t="s">
        <v>41</v>
      </c>
      <c r="C228" s="52"/>
      <c r="D228" s="48"/>
      <c r="E228" s="39"/>
    </row>
    <row r="229" spans="1:5" ht="20.149999999999999" customHeight="1">
      <c r="A229" s="48"/>
      <c r="B229" s="51"/>
      <c r="C229" s="51"/>
      <c r="D229" s="48"/>
      <c r="E229" s="39"/>
    </row>
    <row r="230" spans="1:5" ht="20.149999999999999" customHeight="1">
      <c r="A230" s="48"/>
      <c r="B230" s="51"/>
      <c r="C230" s="51"/>
      <c r="D230" s="48"/>
      <c r="E230" s="39"/>
    </row>
    <row r="231" spans="1:5" ht="20.149999999999999" customHeight="1" thickBot="1">
      <c r="A231" s="48"/>
      <c r="B231" s="51" t="s">
        <v>40</v>
      </c>
      <c r="C231" s="52"/>
      <c r="D231" s="48"/>
      <c r="E231" s="39"/>
    </row>
    <row r="232" spans="1:5" ht="20.149999999999999" customHeight="1">
      <c r="A232" s="48"/>
      <c r="B232" s="51"/>
      <c r="C232" s="51"/>
      <c r="D232" s="48"/>
      <c r="E232" s="39"/>
    </row>
    <row r="233" spans="1:5" ht="20.149999999999999" customHeight="1">
      <c r="A233" s="48"/>
      <c r="B233" s="51"/>
      <c r="C233" s="51"/>
      <c r="D233" s="48"/>
      <c r="E233" s="39"/>
    </row>
    <row r="234" spans="1:5" ht="20.149999999999999" customHeight="1">
      <c r="A234" s="48"/>
      <c r="B234" s="51"/>
      <c r="C234" s="51"/>
      <c r="D234" s="48"/>
      <c r="E234" s="39"/>
    </row>
    <row r="235" spans="1:5" ht="20.149999999999999" customHeight="1">
      <c r="A235" s="48"/>
      <c r="B235" s="51"/>
      <c r="C235" s="51"/>
      <c r="D235" s="48"/>
      <c r="E235" s="39"/>
    </row>
    <row r="236" spans="1:5" ht="20.149999999999999" customHeight="1" thickBot="1">
      <c r="A236" s="48"/>
      <c r="B236" s="51" t="s">
        <v>15</v>
      </c>
      <c r="C236" s="52"/>
      <c r="D236" s="48"/>
      <c r="E236" s="39"/>
    </row>
    <row r="237" spans="1:5" ht="20.149999999999999" customHeight="1">
      <c r="A237" s="48"/>
      <c r="B237" s="51"/>
      <c r="C237" s="51"/>
      <c r="D237" s="48"/>
      <c r="E237" s="39"/>
    </row>
    <row r="238" spans="1:5" ht="20.149999999999999" customHeight="1">
      <c r="A238" s="48"/>
      <c r="B238" s="51"/>
      <c r="C238" s="51"/>
      <c r="D238" s="48"/>
      <c r="E238" s="39"/>
    </row>
    <row r="239" spans="1:5" ht="20.149999999999999" customHeight="1" thickBot="1">
      <c r="A239" s="48"/>
      <c r="B239" s="51" t="s">
        <v>42</v>
      </c>
      <c r="C239" s="52"/>
      <c r="D239" s="48"/>
      <c r="E239" s="39"/>
    </row>
    <row r="240" spans="1:5" ht="20.149999999999999" customHeight="1">
      <c r="A240" s="48"/>
      <c r="B240" s="51"/>
      <c r="C240" s="51"/>
      <c r="D240" s="48"/>
      <c r="E240" s="39"/>
    </row>
    <row r="241" spans="1:5" ht="20.149999999999999" customHeight="1">
      <c r="A241" s="48"/>
      <c r="B241" s="51"/>
      <c r="C241" s="51"/>
      <c r="D241" s="48"/>
      <c r="E241" s="39"/>
    </row>
    <row r="242" spans="1:5" ht="20.149999999999999" customHeight="1" thickBot="1">
      <c r="A242" s="48"/>
      <c r="B242" s="51" t="s">
        <v>48</v>
      </c>
      <c r="C242" s="52"/>
      <c r="D242" s="48"/>
      <c r="E242" s="3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A47:A70">
    <cfRule type="duplicateValues" dxfId="3" priority="3"/>
  </conditionalFormatting>
  <conditionalFormatting sqref="A72:A85">
    <cfRule type="duplicateValues" dxfId="2" priority="4"/>
  </conditionalFormatting>
  <conditionalFormatting sqref="A112:A125">
    <cfRule type="duplicateValues" dxfId="1" priority="1"/>
  </conditionalFormatting>
  <conditionalFormatting sqref="A131:A153">
    <cfRule type="duplicateValues" dxfId="0" priority="2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2024-04-07T19:19:01Z</cp:lastPrinted>
  <dcterms:created xsi:type="dcterms:W3CDTF">2023-01-26T13:28:36Z</dcterms:created>
  <dcterms:modified xsi:type="dcterms:W3CDTF">2024-04-08T20:14:51Z</dcterms:modified>
</cp:coreProperties>
</file>