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PTIMA MEDICAL\"/>
    </mc:Choice>
  </mc:AlternateContent>
  <xr:revisionPtr revIDLastSave="0" documentId="13_ncr:1_{C1B4F0A5-DFF7-4546-9DBD-9FB109E3B793}" xr6:coauthVersionLast="47" xr6:coauthVersionMax="47" xr10:uidLastSave="{00000000-0000-0000-0000-000000000000}"/>
  <bookViews>
    <workbookView xWindow="-120" yWindow="-120" windowWidth="24240" windowHeight="13140" xr2:uid="{FC690157-24D7-4D11-8515-82FDEE9E6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64" i="1"/>
  <c r="D54" i="1"/>
  <c r="D49" i="1"/>
  <c r="D39" i="1"/>
  <c r="D34" i="1"/>
  <c r="D2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54381814-7576-4276-82B5-C3F47521CC9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B49AE9C3-5580-45DC-B748-6C03F605735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86386E-960F-4CE7-AB52-4161E556BBF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23C7D070-3CF0-4B09-9011-DE98AFE0FDC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<sst xmlns="http://schemas.openxmlformats.org/spreadsheetml/2006/main" count="121" uniqueCount="121">
  <si>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</si>
  <si>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</si>
  <si>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</si>
  <si>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</si>
  <si>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</si>
  <si>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</si>
  <si>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</si>
  <si>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</si>
  <si>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</si>
  <si>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</si>
  <si>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</si>
  <si>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</si>
  <si>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</si>
  <si>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</si>
  <si>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</si>
  <si>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</si>
  <si>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</si>
  <si>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</si>
  <si>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</si>
  <si>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</si>
  <si>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</si>
  <si>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</si>
  <si>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</si>
  <si>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</si>
  <si>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</si>
  <si>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</si>
  <si>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</si>
  <si>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</si>
  <si>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</si>
  <si>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</si>
  <si>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</si>
  <si>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</si>
  <si>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</si>
  <si>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</si>
  <si>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</si>
  <si>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</si>
  <si>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</si>
  <si>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</si>
  <si>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</si>
  <si>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</si>
  <si>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</si>
  <si>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</si>
  <si>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</si>
  <si>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</si>
  <si>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</si>
  <si>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</si>
  <si>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</si>
  <si>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</si>
  <si>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</si>
  <si>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</si>
  <si>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</si>
  <si>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</si>
  <si>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</si>
  <si>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</si>
  <si>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</si>
  <si>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</si>
  <si>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</si>
  <si>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</si>
  <si>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</si>
  <si>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</si>
  <si>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</si>
  <si>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</si>
  <si>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</si>
  <si>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</si>
  <si>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</si>
  <si>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</si>
  <si>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</si>
  <si>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</si>
  <si>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</si>
  <si>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</si>
  <si>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</si>
  <si>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</si>
  <si>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</si>
  <si>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</si>
  <si>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</si>
  <si>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</si>
  <si>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</si>
  <si>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</si>
  <si>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</si>
  <si>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</si>
  <si>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</si>
  <si>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</si>
  <si>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</si>
  <si>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</si>
  <si>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</si>
  <si>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</si>
  <si>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</si>
  <si>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</si>
  <si>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</si>
  <si>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</si>
  <si>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</si>
  <si>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</si>
  <si>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</si>
  <si>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</si>
  <si>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</si>
  <si>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</si>
  <si>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</si>
  <si>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</si>
  <si>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</si>
  <si>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</si>
  <si>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</si>
  <si>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</si>
  <si>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</si>
  <si>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</si>
  <si>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</si>
  <si>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</si>
  <si>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</si>
  <si>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</si>
  <si>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</si>
  <si>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</si>
  <si>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</si>
  <si>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</si>
  <si>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</si>
  <si>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</si>
  <si>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</si>
  <si>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</si>
  <si>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</si>
  <si>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OPTIMA MEDICAL</t>
  </si>
  <si>
    <t>MACHALA</t>
  </si>
  <si>
    <t>JPC</t>
  </si>
  <si>
    <t>CEMENTO OSEO CON ANTIBIOTICO (GENTAMICINA)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</si>
</sst>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5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center"/>
    </xf>
    <xf numFmtId="0" fontId="15" fillId="2" borderId="9" xfId="1" applyFont="1" applyFill="1" applyBorder="1" applyAlignment="1">
      <alignment horizontal="left"/>
    </xf>
    <xf numFmtId="0" fontId="17" fillId="2" borderId="9" xfId="0" applyFont="1" applyFill="1" applyBorder="1"/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center"/>
    </xf>
    <xf numFmtId="0" fontId="15" fillId="0" borderId="9" xfId="1" applyFont="1" applyBorder="1" applyAlignment="1">
      <alignment horizontal="left"/>
    </xf>
    <xf numFmtId="0" fontId="17" fillId="0" borderId="9" xfId="1" applyFont="1" applyBorder="1" applyAlignment="1">
      <alignment horizontal="center"/>
    </xf>
    <xf numFmtId="0" fontId="17" fillId="0" borderId="9" xfId="1" applyFont="1" applyBorder="1" applyAlignment="1">
      <alignment horizontal="left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18" fillId="0" borderId="0" xfId="0" applyFont="1" applyAlignment="1">
      <alignment horizontal="center"/>
    </xf>
    <xf numFmtId="0" fontId="17" fillId="2" borderId="0" xfId="0" applyFont="1" applyFill="1"/>
    <xf numFmtId="0" fontId="21" fillId="0" borderId="0" xfId="0" applyFont="1"/>
    <xf numFmtId="0" fontId="20" fillId="0" borderId="11" xfId="0" applyFont="1" applyBorder="1"/>
    <xf numFmtId="0" fontId="20" fillId="0" borderId="0" xfId="0" applyFont="1"/>
    <xf numFmtId="0" fontId="1" fillId="0" borderId="11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D029D75B-95C3-497F-8995-E8628F1A133F}"/>
    <cellStyle name="Normal 3" xfId="2" xr:uid="{1C92BF9F-11BD-4131-B821-D80299C0BF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A3AC32D-FA4A-42B4-B890-C46C999B0D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2BB62-09EA-4432-8A91-A4DB4E1341D7}">
  <dimension ref="A1:N96"/>
  <sheetViews>
    <sheetView tabSelected="1" workbookViewId="0">
      <selection activeCell="D56" sqref="D56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5" t="s">
        <v>0</v>
      </c>
      <c r="D2" s="66"/>
      <c r="E2" s="6" t="s">
        <v>1</v>
      </c>
      <c r="F2" s="7"/>
      <c r="G2" s="7"/>
      <c r="H2" s="7"/>
      <c r="I2" s="7"/>
      <c r="J2" s="8"/>
      <c r="K2" s="9"/>
    </row>
    <row r="3" spans="1:14" customFormat="1" ht="30" customHeight="1" thickBot="1" x14ac:dyDescent="0.4">
      <c r="A3" s="10"/>
      <c r="B3" s="11"/>
      <c r="C3" s="67" t="s">
        <v>2</v>
      </c>
      <c r="D3" s="68"/>
      <c r="E3" s="12" t="s">
        <v>3</v>
      </c>
      <c r="F3" s="13"/>
      <c r="G3" s="13"/>
      <c r="H3" s="13"/>
      <c r="I3" s="13"/>
      <c r="J3" s="13"/>
      <c r="K3" s="13"/>
      <c r="L3" s="69"/>
      <c r="M3" s="69"/>
      <c r="N3" s="1"/>
    </row>
    <row r="4" spans="1:14" ht="20.100000000000001" customHeight="1" x14ac:dyDescent="0.25">
      <c r="A4" s="15"/>
      <c r="B4" s="15"/>
      <c r="C4" s="15"/>
      <c r="D4" s="15"/>
      <c r="E4" s="15"/>
      <c r="L4" s="69"/>
      <c r="M4" s="69"/>
    </row>
    <row r="5" spans="1:14" ht="20.100000000000001" customHeight="1" x14ac:dyDescent="0.2">
      <c r="A5" s="16" t="s">
        <v>4</v>
      </c>
      <c r="B5" s="16"/>
      <c r="C5" s="17">
        <f ca="1">NOW()</f>
        <v>45244.609512731484</v>
      </c>
      <c r="D5" s="16" t="s">
        <v>5</v>
      </c>
      <c r="E5" s="18">
        <v>20231101660</v>
      </c>
      <c r="L5" s="14"/>
      <c r="M5" s="14"/>
    </row>
    <row r="6" spans="1:14" ht="8.4499999999999993" customHeight="1" x14ac:dyDescent="0.25">
      <c r="A6" s="19"/>
      <c r="B6" s="19"/>
      <c r="C6" s="19"/>
      <c r="D6" s="19"/>
      <c r="E6" s="19"/>
      <c r="L6" s="14"/>
      <c r="M6" s="14"/>
    </row>
    <row r="7" spans="1:14" ht="20.45" customHeight="1" x14ac:dyDescent="0.2">
      <c r="A7" s="16" t="s">
        <v>6</v>
      </c>
      <c r="B7" s="16"/>
      <c r="C7" s="20" t="s">
        <v>117</v>
      </c>
      <c r="D7" s="21" t="s">
        <v>7</v>
      </c>
      <c r="E7" s="18"/>
      <c r="L7" s="14"/>
      <c r="M7" s="14"/>
    </row>
    <row r="8" spans="1:14" ht="8.4499999999999993" customHeight="1" x14ac:dyDescent="0.25">
      <c r="A8" s="19"/>
      <c r="B8" s="19"/>
      <c r="C8" s="19"/>
      <c r="D8" s="19"/>
      <c r="E8" s="19"/>
      <c r="L8" s="14"/>
      <c r="M8" s="14"/>
    </row>
    <row r="9" spans="1:14" ht="20.100000000000001" customHeight="1" x14ac:dyDescent="0.2">
      <c r="A9" s="70" t="s">
        <v>8</v>
      </c>
      <c r="B9" s="71"/>
      <c r="C9" s="20"/>
      <c r="D9" s="21" t="s">
        <v>9</v>
      </c>
      <c r="E9" s="22" t="s">
        <v>119</v>
      </c>
      <c r="L9" s="14"/>
      <c r="M9" s="14"/>
    </row>
    <row r="10" spans="1:14" ht="8.4499999999999993" customHeight="1" x14ac:dyDescent="0.25">
      <c r="A10" s="19"/>
      <c r="B10" s="19"/>
      <c r="C10" s="19"/>
      <c r="D10" s="19"/>
      <c r="E10" s="19"/>
      <c r="L10" s="14"/>
      <c r="M10" s="14"/>
    </row>
    <row r="11" spans="1:14" ht="30.6" customHeight="1" x14ac:dyDescent="0.2">
      <c r="A11" s="16" t="s">
        <v>10</v>
      </c>
      <c r="B11" s="16"/>
      <c r="C11" s="23" t="s">
        <v>118</v>
      </c>
      <c r="D11" s="21" t="s">
        <v>11</v>
      </c>
      <c r="E11" s="24" t="s">
        <v>12</v>
      </c>
      <c r="L11" s="14"/>
      <c r="M11" s="14"/>
    </row>
    <row r="12" spans="1:14" ht="8.4499999999999993" customHeight="1" x14ac:dyDescent="0.25">
      <c r="A12" s="19"/>
      <c r="B12" s="19"/>
      <c r="C12" s="19"/>
      <c r="D12" s="19"/>
      <c r="E12" s="19"/>
      <c r="L12" s="25"/>
      <c r="M12" s="25"/>
    </row>
    <row r="13" spans="1:14" ht="20.100000000000001" customHeight="1" x14ac:dyDescent="0.2">
      <c r="A13" s="16" t="s">
        <v>13</v>
      </c>
      <c r="B13" s="16"/>
      <c r="C13" s="17"/>
      <c r="D13" s="21" t="s">
        <v>14</v>
      </c>
      <c r="E13" s="26"/>
      <c r="L13" s="25"/>
      <c r="M13" s="25"/>
    </row>
    <row r="14" spans="1:14" ht="8.4499999999999993" customHeight="1" x14ac:dyDescent="0.25">
      <c r="A14" s="19"/>
      <c r="B14" s="19"/>
      <c r="C14" s="19"/>
      <c r="D14" s="19"/>
      <c r="E14" s="19"/>
      <c r="L14" s="27"/>
      <c r="M14" s="27"/>
    </row>
    <row r="15" spans="1:14" ht="20.100000000000001" customHeight="1" x14ac:dyDescent="0.2">
      <c r="A15" s="16" t="s">
        <v>15</v>
      </c>
      <c r="B15" s="16"/>
      <c r="C15" s="24"/>
      <c r="D15" s="28"/>
      <c r="E15" s="29"/>
      <c r="L15" s="27"/>
      <c r="M15" s="27"/>
    </row>
    <row r="16" spans="1:14" ht="8.4499999999999993" customHeight="1" x14ac:dyDescent="0.25">
      <c r="A16" s="19"/>
      <c r="B16" s="19"/>
      <c r="C16" s="19"/>
      <c r="D16" s="19"/>
      <c r="E16" s="19"/>
      <c r="L16" s="27"/>
      <c r="M16" s="27"/>
    </row>
    <row r="17" spans="1:13" ht="20.100000000000001" customHeight="1" x14ac:dyDescent="0.2">
      <c r="A17" s="16" t="s">
        <v>16</v>
      </c>
      <c r="B17" s="16"/>
      <c r="C17" s="24"/>
      <c r="D17" s="21" t="s">
        <v>17</v>
      </c>
      <c r="E17" s="26"/>
      <c r="L17" s="27"/>
      <c r="M17" s="27"/>
    </row>
    <row r="18" spans="1:13" ht="8.4499999999999993" customHeight="1" x14ac:dyDescent="0.25">
      <c r="A18" s="19"/>
      <c r="B18" s="19"/>
      <c r="C18" s="19"/>
      <c r="D18" s="19"/>
      <c r="E18" s="19"/>
      <c r="L18" s="30"/>
      <c r="M18" s="30"/>
    </row>
    <row r="19" spans="1:13" ht="20.100000000000001" customHeight="1" x14ac:dyDescent="0.2">
      <c r="A19" s="16" t="s">
        <v>18</v>
      </c>
      <c r="B19" s="16"/>
      <c r="C19" s="31"/>
      <c r="D19" s="32"/>
      <c r="E19" s="33"/>
      <c r="L19" s="30"/>
      <c r="M19" s="30"/>
    </row>
    <row r="20" spans="1:13" ht="20.100000000000001" customHeight="1" x14ac:dyDescent="0.2">
      <c r="A20" s="34"/>
      <c r="B20" s="35"/>
      <c r="C20" s="34"/>
      <c r="D20" s="34"/>
      <c r="E20" s="34"/>
      <c r="L20" s="30"/>
      <c r="M20" s="30"/>
    </row>
    <row r="21" spans="1:13" ht="30" customHeight="1" x14ac:dyDescent="0.2">
      <c r="A21" s="36" t="s">
        <v>19</v>
      </c>
      <c r="B21" s="36" t="s">
        <v>20</v>
      </c>
      <c r="C21" s="36" t="s">
        <v>21</v>
      </c>
      <c r="D21" s="36" t="s">
        <v>22</v>
      </c>
      <c r="E21" s="36" t="s">
        <v>23</v>
      </c>
      <c r="L21" s="30"/>
      <c r="M21" s="30"/>
    </row>
    <row r="22" spans="1:13" s="39" customFormat="1" ht="20.100000000000001" customHeight="1" x14ac:dyDescent="0.2">
      <c r="A22" s="43" t="s">
        <v>24</v>
      </c>
      <c r="B22" s="44">
        <v>2200189524</v>
      </c>
      <c r="C22" s="41" t="s">
        <v>25</v>
      </c>
      <c r="D22" s="45">
        <v>1</v>
      </c>
      <c r="E22" s="38"/>
      <c r="L22" s="30"/>
      <c r="M22" s="30"/>
    </row>
    <row r="23" spans="1:13" s="39" customFormat="1" ht="20.100000000000001" customHeight="1" x14ac:dyDescent="0.2">
      <c r="A23" s="43" t="s">
        <v>26</v>
      </c>
      <c r="B23" s="44">
        <v>2100096164</v>
      </c>
      <c r="C23" s="41" t="s">
        <v>27</v>
      </c>
      <c r="D23" s="45">
        <v>1</v>
      </c>
      <c r="E23" s="38"/>
      <c r="L23" s="30"/>
      <c r="M23" s="30"/>
    </row>
    <row r="24" spans="1:13" s="39" customFormat="1" ht="20.100000000000001" customHeight="1" x14ac:dyDescent="0.2">
      <c r="A24" s="43" t="s">
        <v>28</v>
      </c>
      <c r="B24" s="44">
        <v>2100095755</v>
      </c>
      <c r="C24" s="41" t="s">
        <v>29</v>
      </c>
      <c r="D24" s="45">
        <v>1</v>
      </c>
      <c r="E24" s="38"/>
      <c r="L24" s="30"/>
      <c r="M24" s="30"/>
    </row>
    <row r="25" spans="1:13" s="39" customFormat="1" ht="20.100000000000001" customHeight="1" x14ac:dyDescent="0.2">
      <c r="A25" s="43" t="s">
        <v>30</v>
      </c>
      <c r="B25" s="44">
        <v>2100095756</v>
      </c>
      <c r="C25" s="41" t="s">
        <v>31</v>
      </c>
      <c r="D25" s="45">
        <v>1</v>
      </c>
      <c r="E25" s="38"/>
      <c r="L25" s="30"/>
      <c r="M25" s="30"/>
    </row>
    <row r="26" spans="1:13" s="39" customFormat="1" ht="20.100000000000001" customHeight="1" x14ac:dyDescent="0.2">
      <c r="A26" s="43" t="s">
        <v>32</v>
      </c>
      <c r="B26" s="44">
        <v>2000110196</v>
      </c>
      <c r="C26" s="41" t="s">
        <v>33</v>
      </c>
      <c r="D26" s="45">
        <v>1</v>
      </c>
      <c r="E26" s="38"/>
      <c r="L26" s="30"/>
      <c r="M26" s="30"/>
    </row>
    <row r="27" spans="1:13" s="39" customFormat="1" ht="20.100000000000001" customHeight="1" x14ac:dyDescent="0.2">
      <c r="A27" s="43" t="s">
        <v>34</v>
      </c>
      <c r="B27" s="44">
        <v>2000097856</v>
      </c>
      <c r="C27" s="41" t="s">
        <v>35</v>
      </c>
      <c r="D27" s="45">
        <v>1</v>
      </c>
      <c r="E27" s="38"/>
      <c r="L27" s="30"/>
      <c r="M27" s="30"/>
    </row>
    <row r="28" spans="1:13" s="39" customFormat="1" ht="20.100000000000001" customHeight="1" x14ac:dyDescent="0.2">
      <c r="A28" s="43" t="s">
        <v>36</v>
      </c>
      <c r="B28" s="44">
        <v>2000062083</v>
      </c>
      <c r="C28" s="41" t="s">
        <v>37</v>
      </c>
      <c r="D28" s="45">
        <v>1</v>
      </c>
      <c r="E28" s="38"/>
      <c r="L28" s="30"/>
      <c r="M28" s="30"/>
    </row>
    <row r="29" spans="1:13" s="39" customFormat="1" ht="20.100000000000001" customHeight="1" x14ac:dyDescent="0.25">
      <c r="A29" s="43"/>
      <c r="B29" s="44"/>
      <c r="C29" s="41"/>
      <c r="D29" s="42">
        <f>SUM(D22:D28)</f>
        <v>7</v>
      </c>
      <c r="E29" s="38"/>
      <c r="L29" s="30"/>
      <c r="M29" s="30"/>
    </row>
    <row r="30" spans="1:13" s="39" customFormat="1" ht="20.100000000000001" customHeight="1" x14ac:dyDescent="0.2">
      <c r="A30" s="43" t="s">
        <v>38</v>
      </c>
      <c r="B30" s="44">
        <v>2300046733</v>
      </c>
      <c r="C30" s="40" t="s">
        <v>39</v>
      </c>
      <c r="D30" s="45">
        <v>1</v>
      </c>
      <c r="E30" s="38"/>
      <c r="L30" s="30"/>
      <c r="M30" s="30"/>
    </row>
    <row r="31" spans="1:13" s="39" customFormat="1" ht="20.100000000000001" customHeight="1" x14ac:dyDescent="0.2">
      <c r="A31" s="43" t="s">
        <v>40</v>
      </c>
      <c r="B31" s="44">
        <v>2200108684</v>
      </c>
      <c r="C31" s="40" t="s">
        <v>41</v>
      </c>
      <c r="D31" s="45">
        <v>0</v>
      </c>
      <c r="E31" s="38"/>
      <c r="L31" s="30"/>
      <c r="M31" s="30"/>
    </row>
    <row r="32" spans="1:13" s="39" customFormat="1" ht="20.100000000000001" customHeight="1" x14ac:dyDescent="0.2">
      <c r="A32" s="43" t="s">
        <v>42</v>
      </c>
      <c r="B32" s="44">
        <v>2300046736</v>
      </c>
      <c r="C32" s="40" t="s">
        <v>43</v>
      </c>
      <c r="D32" s="45">
        <v>1</v>
      </c>
      <c r="E32" s="38"/>
      <c r="L32" s="30"/>
      <c r="M32" s="30"/>
    </row>
    <row r="33" spans="1:13" s="39" customFormat="1" ht="20.100000000000001" customHeight="1" x14ac:dyDescent="0.2">
      <c r="A33" s="43" t="s">
        <v>44</v>
      </c>
      <c r="B33" s="44">
        <v>1900095725</v>
      </c>
      <c r="C33" s="40" t="s">
        <v>45</v>
      </c>
      <c r="D33" s="45">
        <v>1</v>
      </c>
      <c r="E33" s="38"/>
      <c r="L33" s="30"/>
      <c r="M33" s="30"/>
    </row>
    <row r="34" spans="1:13" s="39" customFormat="1" ht="20.100000000000001" customHeight="1" x14ac:dyDescent="0.25">
      <c r="A34" s="43"/>
      <c r="B34" s="44"/>
      <c r="C34" s="41"/>
      <c r="D34" s="42">
        <f>SUM(D30:D33)</f>
        <v>3</v>
      </c>
      <c r="E34" s="38"/>
      <c r="L34" s="30"/>
      <c r="M34" s="30"/>
    </row>
    <row r="35" spans="1:13" s="39" customFormat="1" ht="20.100000000000001" customHeight="1" x14ac:dyDescent="0.2">
      <c r="A35" s="43" t="s">
        <v>46</v>
      </c>
      <c r="B35" s="44">
        <v>2100053994</v>
      </c>
      <c r="C35" s="40" t="s">
        <v>47</v>
      </c>
      <c r="D35" s="45">
        <v>1</v>
      </c>
      <c r="E35" s="38"/>
      <c r="L35" s="30"/>
      <c r="M35" s="30"/>
    </row>
    <row r="36" spans="1:13" s="39" customFormat="1" ht="20.100000000000001" customHeight="1" x14ac:dyDescent="0.2">
      <c r="A36" s="43" t="s">
        <v>48</v>
      </c>
      <c r="B36" s="44">
        <v>2200108684</v>
      </c>
      <c r="C36" s="40" t="s">
        <v>49</v>
      </c>
      <c r="D36" s="45">
        <v>1</v>
      </c>
      <c r="E36" s="38"/>
      <c r="L36" s="30"/>
      <c r="M36" s="30"/>
    </row>
    <row r="37" spans="1:13" s="39" customFormat="1" ht="20.100000000000001" customHeight="1" x14ac:dyDescent="0.2">
      <c r="A37" s="43" t="s">
        <v>50</v>
      </c>
      <c r="B37" s="44">
        <v>2100082660</v>
      </c>
      <c r="C37" s="40" t="s">
        <v>51</v>
      </c>
      <c r="D37" s="45">
        <v>1</v>
      </c>
      <c r="E37" s="38"/>
      <c r="L37" s="30"/>
      <c r="M37" s="30"/>
    </row>
    <row r="38" spans="1:13" s="39" customFormat="1" ht="20.100000000000001" customHeight="1" x14ac:dyDescent="0.2">
      <c r="A38" s="43" t="s">
        <v>52</v>
      </c>
      <c r="B38" s="44">
        <v>2000066185</v>
      </c>
      <c r="C38" s="40" t="s">
        <v>53</v>
      </c>
      <c r="D38" s="45">
        <v>1</v>
      </c>
      <c r="E38" s="38"/>
      <c r="L38" s="30"/>
      <c r="M38" s="30"/>
    </row>
    <row r="39" spans="1:13" s="39" customFormat="1" ht="20.100000000000001" customHeight="1" x14ac:dyDescent="0.25">
      <c r="A39" s="43"/>
      <c r="B39" s="44"/>
      <c r="C39" s="40"/>
      <c r="D39" s="46">
        <f>SUM(D35:D38)</f>
        <v>4</v>
      </c>
      <c r="E39" s="38"/>
      <c r="L39" s="30"/>
      <c r="M39" s="30"/>
    </row>
    <row r="40" spans="1:13" s="39" customFormat="1" ht="20.100000000000001" customHeight="1" x14ac:dyDescent="0.2">
      <c r="A40" s="47" t="s">
        <v>54</v>
      </c>
      <c r="B40" s="44">
        <v>1800055282</v>
      </c>
      <c r="C40" s="48" t="s">
        <v>55</v>
      </c>
      <c r="D40" s="45">
        <v>1</v>
      </c>
      <c r="E40" s="38"/>
      <c r="L40" s="30"/>
      <c r="M40" s="30"/>
    </row>
    <row r="41" spans="1:13" s="39" customFormat="1" ht="20.100000000000001" customHeight="1" x14ac:dyDescent="0.2">
      <c r="A41" s="47" t="s">
        <v>56</v>
      </c>
      <c r="B41" s="44">
        <v>1800054594</v>
      </c>
      <c r="C41" s="48" t="s">
        <v>57</v>
      </c>
      <c r="D41" s="45">
        <v>1</v>
      </c>
      <c r="E41" s="38"/>
      <c r="L41" s="30"/>
      <c r="M41" s="30"/>
    </row>
    <row r="42" spans="1:13" s="39" customFormat="1" ht="20.100000000000001" customHeight="1" x14ac:dyDescent="0.2">
      <c r="A42" s="47" t="s">
        <v>58</v>
      </c>
      <c r="B42" s="44">
        <v>1900012815</v>
      </c>
      <c r="C42" s="48" t="s">
        <v>59</v>
      </c>
      <c r="D42" s="45">
        <v>1</v>
      </c>
      <c r="E42" s="38"/>
      <c r="L42" s="30"/>
      <c r="M42" s="30"/>
    </row>
    <row r="43" spans="1:13" s="39" customFormat="1" ht="20.100000000000001" customHeight="1" x14ac:dyDescent="0.2">
      <c r="A43" s="47" t="s">
        <v>60</v>
      </c>
      <c r="B43" s="44">
        <v>2200064122</v>
      </c>
      <c r="C43" s="48" t="s">
        <v>61</v>
      </c>
      <c r="D43" s="45">
        <v>1</v>
      </c>
      <c r="E43" s="38"/>
      <c r="L43" s="30"/>
      <c r="M43" s="30"/>
    </row>
    <row r="44" spans="1:13" s="39" customFormat="1" ht="20.100000000000001" customHeight="1" x14ac:dyDescent="0.2">
      <c r="A44" s="47" t="s">
        <v>62</v>
      </c>
      <c r="B44" s="44">
        <v>2200182596</v>
      </c>
      <c r="C44" s="48" t="s">
        <v>63</v>
      </c>
      <c r="D44" s="45">
        <v>1</v>
      </c>
      <c r="E44" s="38"/>
      <c r="L44" s="30"/>
      <c r="M44" s="30"/>
    </row>
    <row r="45" spans="1:13" s="39" customFormat="1" ht="20.100000000000001" customHeight="1" x14ac:dyDescent="0.2">
      <c r="A45" s="47" t="s">
        <v>64</v>
      </c>
      <c r="B45" s="44">
        <v>2200147989</v>
      </c>
      <c r="C45" s="48" t="s">
        <v>65</v>
      </c>
      <c r="D45" s="45">
        <v>1</v>
      </c>
      <c r="E45" s="38"/>
      <c r="L45" s="30"/>
      <c r="M45" s="30"/>
    </row>
    <row r="46" spans="1:13" s="39" customFormat="1" ht="20.100000000000001" customHeight="1" x14ac:dyDescent="0.2">
      <c r="A46" s="47" t="s">
        <v>66</v>
      </c>
      <c r="B46" s="44">
        <v>2000013359</v>
      </c>
      <c r="C46" s="48" t="s">
        <v>67</v>
      </c>
      <c r="D46" s="45">
        <v>1</v>
      </c>
      <c r="E46" s="38"/>
      <c r="L46" s="30"/>
      <c r="M46" s="30"/>
    </row>
    <row r="47" spans="1:13" s="39" customFormat="1" ht="20.100000000000001" customHeight="1" x14ac:dyDescent="0.2">
      <c r="A47" s="47" t="s">
        <v>68</v>
      </c>
      <c r="B47" s="44">
        <v>1900098560</v>
      </c>
      <c r="C47" s="48" t="s">
        <v>69</v>
      </c>
      <c r="D47" s="45">
        <v>1</v>
      </c>
      <c r="E47" s="38"/>
      <c r="L47" s="30"/>
      <c r="M47" s="30"/>
    </row>
    <row r="48" spans="1:13" s="39" customFormat="1" ht="20.100000000000001" customHeight="1" x14ac:dyDescent="0.2">
      <c r="A48" s="47" t="s">
        <v>70</v>
      </c>
      <c r="B48" s="44">
        <v>1800058424</v>
      </c>
      <c r="C48" s="48" t="s">
        <v>71</v>
      </c>
      <c r="D48" s="45">
        <v>1</v>
      </c>
      <c r="E48" s="38"/>
      <c r="L48" s="30"/>
      <c r="M48" s="30"/>
    </row>
    <row r="49" spans="1:13" s="39" customFormat="1" ht="20.100000000000001" customHeight="1" x14ac:dyDescent="0.25">
      <c r="A49" s="43"/>
      <c r="B49" s="44"/>
      <c r="C49" s="40"/>
      <c r="D49" s="46">
        <f>SUM(D40:D48)</f>
        <v>9</v>
      </c>
      <c r="E49" s="38"/>
      <c r="L49" s="30"/>
      <c r="M49" s="30"/>
    </row>
    <row r="50" spans="1:13" s="39" customFormat="1" ht="20.100000000000001" customHeight="1" x14ac:dyDescent="0.2">
      <c r="A50" s="44" t="s">
        <v>72</v>
      </c>
      <c r="B50" s="44">
        <v>1900128045</v>
      </c>
      <c r="C50" s="49" t="s">
        <v>73</v>
      </c>
      <c r="D50" s="50">
        <v>2</v>
      </c>
      <c r="E50" s="38"/>
      <c r="L50" s="30"/>
      <c r="M50" s="30"/>
    </row>
    <row r="51" spans="1:13" s="39" customFormat="1" ht="20.100000000000001" customHeight="1" x14ac:dyDescent="0.2">
      <c r="A51" s="44" t="s">
        <v>74</v>
      </c>
      <c r="B51" s="44">
        <v>2200061055</v>
      </c>
      <c r="C51" s="49" t="s">
        <v>75</v>
      </c>
      <c r="D51" s="50">
        <v>2</v>
      </c>
      <c r="E51" s="38"/>
      <c r="L51" s="30"/>
      <c r="M51" s="30"/>
    </row>
    <row r="52" spans="1:13" s="39" customFormat="1" ht="20.100000000000001" customHeight="1" x14ac:dyDescent="0.2">
      <c r="A52" s="44" t="s">
        <v>76</v>
      </c>
      <c r="B52" s="44">
        <v>2200084131</v>
      </c>
      <c r="C52" s="49" t="s">
        <v>77</v>
      </c>
      <c r="D52" s="50">
        <v>2</v>
      </c>
      <c r="E52" s="38"/>
      <c r="L52" s="30"/>
      <c r="M52" s="30"/>
    </row>
    <row r="53" spans="1:13" s="39" customFormat="1" ht="20.100000000000001" customHeight="1" x14ac:dyDescent="0.2">
      <c r="A53" s="44" t="s">
        <v>78</v>
      </c>
      <c r="B53" s="44">
        <v>1900095279</v>
      </c>
      <c r="C53" s="49" t="s">
        <v>79</v>
      </c>
      <c r="D53" s="50">
        <v>2</v>
      </c>
      <c r="E53" s="38"/>
      <c r="L53" s="30"/>
      <c r="M53" s="30"/>
    </row>
    <row r="54" spans="1:13" s="39" customFormat="1" ht="20.100000000000001" customHeight="1" x14ac:dyDescent="0.25">
      <c r="A54" s="43"/>
      <c r="B54" s="44"/>
      <c r="C54" s="40"/>
      <c r="D54" s="46">
        <f>SUM(D50:D53)</f>
        <v>8</v>
      </c>
      <c r="E54" s="38"/>
      <c r="L54" s="30"/>
      <c r="M54" s="30"/>
    </row>
    <row r="55" spans="1:13" ht="20.100000000000001" customHeight="1" x14ac:dyDescent="0.2">
      <c r="A55" s="51" t="s">
        <v>80</v>
      </c>
      <c r="B55" s="37">
        <v>2100036327</v>
      </c>
      <c r="C55" s="52" t="s">
        <v>81</v>
      </c>
      <c r="D55" s="45">
        <v>1</v>
      </c>
      <c r="E55" s="38"/>
    </row>
    <row r="56" spans="1:13" ht="20.100000000000001" customHeight="1" x14ac:dyDescent="0.2">
      <c r="A56" s="51" t="s">
        <v>82</v>
      </c>
      <c r="B56" s="37">
        <v>2200087203</v>
      </c>
      <c r="C56" s="52" t="s">
        <v>83</v>
      </c>
      <c r="D56" s="45">
        <v>1</v>
      </c>
      <c r="E56" s="38"/>
    </row>
    <row r="57" spans="1:13" ht="20.100000000000001" customHeight="1" x14ac:dyDescent="0.2">
      <c r="A57" s="51" t="s">
        <v>84</v>
      </c>
      <c r="B57" s="37">
        <v>2300056752</v>
      </c>
      <c r="C57" s="52" t="s">
        <v>85</v>
      </c>
      <c r="D57" s="45">
        <v>1</v>
      </c>
      <c r="E57" s="38"/>
    </row>
    <row r="58" spans="1:13" ht="20.100000000000001" customHeight="1" x14ac:dyDescent="0.2">
      <c r="A58" s="51" t="s">
        <v>86</v>
      </c>
      <c r="B58" s="37">
        <v>2200042776</v>
      </c>
      <c r="C58" s="52" t="s">
        <v>87</v>
      </c>
      <c r="D58" s="45">
        <v>0</v>
      </c>
      <c r="E58" s="38"/>
    </row>
    <row r="59" spans="1:13" ht="20.100000000000001" customHeight="1" x14ac:dyDescent="0.2">
      <c r="A59" s="51" t="s">
        <v>88</v>
      </c>
      <c r="B59" s="37">
        <v>2200044496</v>
      </c>
      <c r="C59" s="52" t="s">
        <v>89</v>
      </c>
      <c r="D59" s="45">
        <v>1</v>
      </c>
      <c r="E59" s="38"/>
    </row>
    <row r="60" spans="1:13" ht="20.100000000000001" customHeight="1" x14ac:dyDescent="0.2">
      <c r="A60" s="51" t="s">
        <v>90</v>
      </c>
      <c r="B60" s="37">
        <v>1900028116</v>
      </c>
      <c r="C60" s="52" t="s">
        <v>91</v>
      </c>
      <c r="D60" s="45">
        <v>1</v>
      </c>
      <c r="E60" s="38"/>
    </row>
    <row r="61" spans="1:13" ht="20.100000000000001" customHeight="1" x14ac:dyDescent="0.2">
      <c r="A61" s="51" t="s">
        <v>92</v>
      </c>
      <c r="B61" s="37">
        <v>1900017897</v>
      </c>
      <c r="C61" s="52" t="s">
        <v>93</v>
      </c>
      <c r="D61" s="45">
        <v>1</v>
      </c>
      <c r="E61" s="38"/>
    </row>
    <row r="62" spans="1:13" ht="20.100000000000001" customHeight="1" x14ac:dyDescent="0.2">
      <c r="A62" s="51" t="s">
        <v>94</v>
      </c>
      <c r="B62" s="37">
        <v>1900047511</v>
      </c>
      <c r="C62" s="52" t="s">
        <v>95</v>
      </c>
      <c r="D62" s="45">
        <v>1</v>
      </c>
      <c r="E62" s="38"/>
    </row>
    <row r="63" spans="1:13" ht="20.100000000000001" customHeight="1" x14ac:dyDescent="0.2">
      <c r="A63" s="51" t="s">
        <v>96</v>
      </c>
      <c r="B63" s="37">
        <v>1900086025</v>
      </c>
      <c r="C63" s="52" t="s">
        <v>97</v>
      </c>
      <c r="D63" s="45">
        <v>1</v>
      </c>
      <c r="E63" s="38"/>
    </row>
    <row r="64" spans="1:13" ht="20.100000000000001" customHeight="1" x14ac:dyDescent="0.25">
      <c r="A64" s="51"/>
      <c r="B64" s="37"/>
      <c r="C64" s="52"/>
      <c r="D64" s="42">
        <f>SUM(D55:D63)</f>
        <v>8</v>
      </c>
      <c r="E64" s="38"/>
    </row>
    <row r="65" spans="1:5" ht="20.100000000000001" customHeight="1" x14ac:dyDescent="0.2">
      <c r="A65" s="51" t="s">
        <v>98</v>
      </c>
      <c r="B65" s="37">
        <v>2300040122</v>
      </c>
      <c r="C65" s="52" t="s">
        <v>99</v>
      </c>
      <c r="D65" s="45">
        <v>1</v>
      </c>
      <c r="E65" s="38"/>
    </row>
    <row r="66" spans="1:5" ht="20.100000000000001" customHeight="1" x14ac:dyDescent="0.2">
      <c r="A66" s="53" t="s">
        <v>100</v>
      </c>
      <c r="B66" s="37">
        <v>2300041053</v>
      </c>
      <c r="C66" s="54" t="s">
        <v>101</v>
      </c>
      <c r="D66" s="45">
        <v>1</v>
      </c>
      <c r="E66" s="38"/>
    </row>
    <row r="67" spans="1:5" ht="20.100000000000001" customHeight="1" x14ac:dyDescent="0.2">
      <c r="A67" s="53" t="s">
        <v>102</v>
      </c>
      <c r="B67" s="37">
        <v>2300015126</v>
      </c>
      <c r="C67" s="54" t="s">
        <v>103</v>
      </c>
      <c r="D67" s="45">
        <v>1</v>
      </c>
      <c r="E67" s="38"/>
    </row>
    <row r="68" spans="1:5" ht="20.100000000000001" customHeight="1" x14ac:dyDescent="0.2">
      <c r="A68" s="51" t="s">
        <v>104</v>
      </c>
      <c r="B68" s="37">
        <v>2300043761</v>
      </c>
      <c r="C68" s="52" t="s">
        <v>105</v>
      </c>
      <c r="D68" s="45">
        <v>1</v>
      </c>
      <c r="E68" s="38"/>
    </row>
    <row r="69" spans="1:5" ht="20.100000000000001" customHeight="1" x14ac:dyDescent="0.2">
      <c r="A69" s="51" t="s">
        <v>106</v>
      </c>
      <c r="B69" s="37">
        <v>2200091739</v>
      </c>
      <c r="C69" s="52" t="s">
        <v>107</v>
      </c>
      <c r="D69" s="45">
        <v>1</v>
      </c>
      <c r="E69" s="38"/>
    </row>
    <row r="70" spans="1:5" ht="20.100000000000001" customHeight="1" x14ac:dyDescent="0.2">
      <c r="A70" s="47" t="s">
        <v>108</v>
      </c>
      <c r="B70" s="44">
        <v>2100096626</v>
      </c>
      <c r="C70" s="48" t="s">
        <v>109</v>
      </c>
      <c r="D70" s="50">
        <v>1</v>
      </c>
      <c r="E70" s="38"/>
    </row>
    <row r="71" spans="1:5" ht="20.100000000000001" customHeight="1" x14ac:dyDescent="0.2">
      <c r="A71" s="47" t="s">
        <v>110</v>
      </c>
      <c r="B71" s="44">
        <v>2100096890</v>
      </c>
      <c r="C71" s="48" t="s">
        <v>111</v>
      </c>
      <c r="D71" s="50">
        <v>1</v>
      </c>
      <c r="E71" s="38"/>
    </row>
    <row r="72" spans="1:5" ht="20.100000000000001" customHeight="1" x14ac:dyDescent="0.25">
      <c r="A72" s="51"/>
      <c r="B72" s="44"/>
      <c r="C72" s="48"/>
      <c r="D72" s="42">
        <f>SUM(D65:D71)</f>
        <v>7</v>
      </c>
      <c r="E72" s="38"/>
    </row>
    <row r="73" spans="1:5" ht="20.100000000000001" customHeight="1" x14ac:dyDescent="0.2">
      <c r="A73" s="51">
        <v>66022663</v>
      </c>
      <c r="B73" s="44">
        <v>63381180</v>
      </c>
      <c r="C73" s="48" t="s">
        <v>120</v>
      </c>
      <c r="D73" s="45">
        <v>2</v>
      </c>
      <c r="E73" s="38"/>
    </row>
    <row r="74" spans="1:5" ht="20.100000000000001" customHeight="1" x14ac:dyDescent="0.25">
      <c r="B74" s="55"/>
      <c r="C74" s="56"/>
    </row>
    <row r="75" spans="1:5" ht="20.100000000000001" customHeight="1" x14ac:dyDescent="0.25">
      <c r="B75" s="57"/>
      <c r="C75" s="58"/>
    </row>
    <row r="76" spans="1:5" ht="20.100000000000001" customHeight="1" x14ac:dyDescent="0.25">
      <c r="B76" s="59"/>
      <c r="C76" s="34"/>
    </row>
    <row r="77" spans="1:5" ht="20.100000000000001" customHeight="1" x14ac:dyDescent="0.25">
      <c r="B77" s="59"/>
      <c r="C77" s="34"/>
    </row>
    <row r="78" spans="1:5" ht="20.100000000000001" customHeight="1" x14ac:dyDescent="0.25">
      <c r="B78" s="59"/>
      <c r="C78" s="34"/>
    </row>
    <row r="79" spans="1:5" ht="20.100000000000001" customHeight="1" x14ac:dyDescent="0.2">
      <c r="A79" s="34"/>
      <c r="B79" s="34"/>
      <c r="C79" s="34"/>
      <c r="D79" s="60"/>
      <c r="E79" s="60"/>
    </row>
    <row r="80" spans="1:5" ht="20.100000000000001" customHeight="1" thickBot="1" x14ac:dyDescent="0.3">
      <c r="B80" s="61" t="s">
        <v>112</v>
      </c>
      <c r="C80" s="62"/>
      <c r="D80" s="60"/>
      <c r="E80" s="60"/>
    </row>
    <row r="81" spans="2:5" ht="20.100000000000001" customHeight="1" x14ac:dyDescent="0.25">
      <c r="B81" s="61"/>
      <c r="C81" s="63"/>
      <c r="D81" s="60"/>
      <c r="E81" s="60"/>
    </row>
    <row r="82" spans="2:5" ht="20.100000000000001" customHeight="1" x14ac:dyDescent="0.25">
      <c r="B82" s="61"/>
      <c r="C82" s="63"/>
      <c r="D82" s="60"/>
      <c r="E82" s="60"/>
    </row>
    <row r="83" spans="2:5" ht="20.100000000000001" customHeight="1" thickBot="1" x14ac:dyDescent="0.3">
      <c r="B83" s="61" t="s">
        <v>113</v>
      </c>
      <c r="C83" s="62"/>
      <c r="D83" s="60"/>
      <c r="E83" s="60"/>
    </row>
    <row r="84" spans="2:5" ht="20.100000000000001" customHeight="1" x14ac:dyDescent="0.25">
      <c r="B84" s="61"/>
      <c r="C84" s="63"/>
      <c r="D84" s="60"/>
      <c r="E84" s="60"/>
    </row>
    <row r="85" spans="2:5" ht="20.100000000000001" customHeight="1" x14ac:dyDescent="0.25">
      <c r="B85" s="61"/>
      <c r="C85" s="63"/>
      <c r="D85" s="60"/>
      <c r="E85" s="60"/>
    </row>
    <row r="86" spans="2:5" ht="20.100000000000001" customHeight="1" x14ac:dyDescent="0.25">
      <c r="B86" s="61"/>
      <c r="C86" s="63"/>
      <c r="D86" s="60"/>
      <c r="E86" s="60"/>
    </row>
    <row r="87" spans="2:5" ht="20.100000000000001" customHeight="1" x14ac:dyDescent="0.25">
      <c r="B87" s="61"/>
    </row>
    <row r="88" spans="2:5" ht="20.100000000000001" customHeight="1" thickBot="1" x14ac:dyDescent="0.3">
      <c r="B88" s="61" t="s">
        <v>114</v>
      </c>
      <c r="C88" s="64"/>
    </row>
    <row r="89" spans="2:5" ht="20.100000000000001" customHeight="1" x14ac:dyDescent="0.25">
      <c r="B89" s="61"/>
    </row>
    <row r="90" spans="2:5" ht="20.100000000000001" customHeight="1" x14ac:dyDescent="0.25">
      <c r="B90" s="61"/>
    </row>
    <row r="91" spans="2:5" ht="20.100000000000001" customHeight="1" x14ac:dyDescent="0.25">
      <c r="B91" s="61"/>
    </row>
    <row r="92" spans="2:5" ht="20.100000000000001" customHeight="1" x14ac:dyDescent="0.25">
      <c r="B92" s="61"/>
    </row>
    <row r="93" spans="2:5" ht="20.100000000000001" customHeight="1" thickBot="1" x14ac:dyDescent="0.3">
      <c r="B93" s="61" t="s">
        <v>115</v>
      </c>
      <c r="C93" s="64"/>
    </row>
    <row r="94" spans="2:5" ht="20.100000000000001" customHeight="1" x14ac:dyDescent="0.25">
      <c r="B94" s="61"/>
    </row>
    <row r="95" spans="2:5" ht="20.100000000000001" customHeight="1" x14ac:dyDescent="0.25">
      <c r="B95" s="61"/>
    </row>
    <row r="96" spans="2:5" ht="20.100000000000001" customHeight="1" thickBot="1" x14ac:dyDescent="0.3">
      <c r="B96" s="61" t="s">
        <v>116</v>
      </c>
      <c r="C96" s="64"/>
    </row>
  </sheetData>
  <mergeCells count="4">
    <mergeCell ref="C2:D2"/>
    <mergeCell ref="C3:D3"/>
    <mergeCell ref="L3:M4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2023-11-14T19:37:54Z</cp:lastPrinted>
  <dcterms:created xsi:type="dcterms:W3CDTF">2023-11-14T01:44:34Z</dcterms:created>
  <dcterms:modified xsi:type="dcterms:W3CDTF">2023-11-14T19:38:58Z</dcterms:modified>
</cp:coreProperties>
</file>