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PTIMA MEDICAL\"/>
    </mc:Choice>
  </mc:AlternateContent>
  <xr:revisionPtr revIDLastSave="0" documentId="13_ncr:1_{185FF8BA-91C8-4687-B06E-7ACB3F6151D6}" xr6:coauthVersionLast="47" xr6:coauthVersionMax="47" xr10:uidLastSave="{00000000-0000-0000-0000-000000000000}"/>
  <bookViews>
    <workbookView xWindow="-120" yWindow="-120" windowWidth="24240" windowHeight="13140" xr2:uid="{4CA9C3EA-A996-4442-8DC7-FD7C1AD0512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1" l="1"/>
  <c r="D57" i="1"/>
  <c r="D47" i="1"/>
  <c r="D42" i="1"/>
  <c r="D32" i="1"/>
  <c r="D27" i="1"/>
  <c r="D22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09FB715A-2931-4CD2-80E4-E26A05263F7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F113808A-1B92-49DB-84C0-70FFCD07DE9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ABB898E-E2C7-449E-9481-FA65A488A70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2913AB51-FB2D-4D24-8267-D4A458DF506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<sst xmlns="http://schemas.openxmlformats.org/spreadsheetml/2006/main" count="121" uniqueCount="120">
  <si>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</si>
  <si>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</si>
  <si>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</si>
  <si>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</si>
  <si>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</si>
  <si>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</si>
  <si>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</si>
  <si>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</si>
  <si>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</si>
  <si>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</si>
  <si>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</si>
  <si>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</si>
  <si>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</si>
  <si>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</si>
  <si>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COD. ARTICULO</t>
  </si>
  <si>
    <t>Lote</t>
  </si>
  <si>
    <t xml:space="preserve">DESCRIPCION ARTICULO </t>
  </si>
  <si>
    <t>CANT.</t>
  </si>
  <si>
    <t>DESCARGO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</si>
  <si>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</si>
  <si>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</si>
  <si>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</si>
  <si>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</si>
  <si>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</si>
  <si>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</si>
  <si>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</si>
  <si>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</si>
  <si>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</si>
  <si>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</si>
  <si>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</si>
  <si>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</si>
  <si>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</si>
  <si>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</si>
  <si>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</si>
  <si>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</si>
  <si>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</si>
  <si>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</si>
  <si>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</si>
  <si>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</si>
  <si>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</si>
  <si>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</si>
  <si>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</si>
  <si>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</si>
  <si>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</si>
  <si>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</si>
  <si>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</si>
  <si>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</si>
  <si>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</si>
  <si>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</si>
  <si>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</si>
  <si>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</si>
  <si>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</si>
  <si>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</si>
  <si>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</si>
  <si>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</si>
  <si>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</si>
  <si>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</si>
  <si>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</si>
  <si>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</si>
  <si>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</si>
  <si>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</si>
  <si>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</si>
  <si>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</si>
  <si>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</si>
  <si>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</si>
  <si>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</si>
  <si>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</si>
  <si>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</si>
  <si>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</si>
  <si>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</si>
  <si>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</si>
  <si>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</si>
  <si>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</si>
  <si>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</si>
  <si>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</si>
  <si>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</si>
  <si>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</si>
  <si>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</si>
  <si>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</si>
  <si>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</si>
  <si>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</si>
  <si>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</si>
  <si>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</si>
  <si>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</si>
  <si>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</si>
  <si>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</si>
  <si>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</si>
  <si>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</si>
  <si>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</si>
  <si>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</si>
  <si>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</si>
  <si>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</si>
  <si>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</si>
  <si>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</si>
  <si>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</si>
  <si>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</si>
  <si>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</si>
  <si>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</si>
  <si>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</si>
  <si>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</si>
  <si>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</si>
  <si>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</si>
  <si>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</si>
  <si>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</si>
  <si>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</si>
  <si>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</si>
  <si>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</si>
  <si>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G1A40 CEMENT BONE</t>
  </si>
  <si>
    <t>012520</t>
  </si>
  <si>
    <t>CAMPO DESECHABLE  EN U</t>
  </si>
  <si>
    <t>F252.6545-50ZP</t>
  </si>
  <si>
    <t>C5-13393</t>
  </si>
  <si>
    <t>IOBAN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</si>
  <si>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</si>
  <si>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</si>
  <si>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</si>
  <si>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</si>
  <si>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</si>
  <si>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OPTIMA MEDICAL</t>
  </si>
  <si>
    <t>CUENCA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</si>
</sst>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7" fillId="0" borderId="0" xfId="1" applyFont="1"/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9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2" borderId="9" xfId="0" applyNumberFormat="1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0" fontId="15" fillId="0" borderId="0" xfId="0" applyFont="1" applyAlignment="1">
      <alignment horizontal="left" vertical="top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4" borderId="9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0" fontId="15" fillId="2" borderId="9" xfId="0" applyFont="1" applyFill="1" applyBorder="1" applyAlignment="1">
      <alignment horizontal="left"/>
    </xf>
    <xf numFmtId="0" fontId="15" fillId="2" borderId="9" xfId="0" applyFont="1" applyFill="1" applyBorder="1"/>
    <xf numFmtId="0" fontId="17" fillId="0" borderId="9" xfId="1" applyFont="1" applyBorder="1" applyAlignment="1" applyProtection="1">
      <alignment horizontal="center" wrapText="1" readingOrder="1"/>
      <protection locked="0"/>
    </xf>
    <xf numFmtId="0" fontId="15" fillId="2" borderId="9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center"/>
    </xf>
    <xf numFmtId="0" fontId="16" fillId="0" borderId="9" xfId="1" applyFont="1" applyBorder="1" applyAlignment="1" applyProtection="1">
      <alignment horizontal="center" wrapText="1" readingOrder="1"/>
      <protection locked="0"/>
    </xf>
    <xf numFmtId="0" fontId="17" fillId="2" borderId="9" xfId="1" applyFont="1" applyFill="1" applyBorder="1" applyAlignment="1" applyProtection="1">
      <alignment horizontal="center" wrapText="1" readingOrder="1"/>
      <protection locked="0"/>
    </xf>
    <xf numFmtId="0" fontId="15" fillId="2" borderId="9" xfId="1" applyFont="1" applyFill="1" applyBorder="1" applyAlignment="1">
      <alignment horizontal="center"/>
    </xf>
    <xf numFmtId="0" fontId="15" fillId="2" borderId="9" xfId="1" applyFont="1" applyFill="1" applyBorder="1" applyAlignment="1">
      <alignment horizontal="left"/>
    </xf>
    <xf numFmtId="0" fontId="16" fillId="2" borderId="9" xfId="0" applyFont="1" applyFill="1" applyBorder="1"/>
    <xf numFmtId="0" fontId="16" fillId="2" borderId="9" xfId="1" applyFont="1" applyFill="1" applyBorder="1" applyAlignment="1" applyProtection="1">
      <alignment horizontal="center" wrapText="1" readingOrder="1"/>
      <protection locked="0"/>
    </xf>
    <xf numFmtId="0" fontId="15" fillId="0" borderId="9" xfId="1" applyFont="1" applyBorder="1" applyAlignment="1">
      <alignment horizontal="center"/>
    </xf>
    <xf numFmtId="0" fontId="15" fillId="0" borderId="9" xfId="1" applyFont="1" applyBorder="1" applyAlignment="1">
      <alignment horizontal="left"/>
    </xf>
    <xf numFmtId="0" fontId="16" fillId="0" borderId="9" xfId="1" applyFont="1" applyBorder="1" applyAlignment="1">
      <alignment horizontal="center"/>
    </xf>
    <xf numFmtId="0" fontId="16" fillId="0" borderId="9" xfId="1" applyFont="1" applyBorder="1" applyAlignment="1">
      <alignment horizontal="left"/>
    </xf>
    <xf numFmtId="49" fontId="16" fillId="2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49" fontId="16" fillId="0" borderId="9" xfId="1" applyNumberFormat="1" applyFont="1" applyBorder="1" applyAlignment="1">
      <alignment horizontal="center"/>
    </xf>
    <xf numFmtId="0" fontId="16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wrapText="1"/>
    </xf>
    <xf numFmtId="49" fontId="17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center"/>
    </xf>
    <xf numFmtId="0" fontId="16" fillId="2" borderId="0" xfId="0" applyFont="1" applyFill="1"/>
    <xf numFmtId="0" fontId="19" fillId="0" borderId="0" xfId="0" applyFont="1"/>
    <xf numFmtId="0" fontId="18" fillId="0" borderId="11" xfId="0" applyFont="1" applyBorder="1"/>
    <xf numFmtId="0" fontId="18" fillId="0" borderId="0" xfId="0" applyFont="1"/>
    <xf numFmtId="0" fontId="1" fillId="0" borderId="11" xfId="0" applyFont="1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D837E890-112B-48BC-8387-EF66F38F4A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DFBDD18-D656-4FCA-881D-F07B3AB40F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FA6-EFBB-4B2B-8CD6-8DEC18F01061}">
  <dimension ref="A1:N89"/>
  <sheetViews>
    <sheetView tabSelected="1" topLeftCell="A27" workbookViewId="0">
      <selection activeCell="E53" sqref="E5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76.7109375" style="3" customWidth="1"/>
    <col min="4" max="4" width="22.28515625" style="3" customWidth="1"/>
    <col min="5" max="5" width="19.7109375" style="3" bestFit="1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61" t="s">
        <v>0</v>
      </c>
      <c r="D2" s="62"/>
      <c r="E2" s="6" t="s">
        <v>1</v>
      </c>
      <c r="F2" s="7"/>
      <c r="G2" s="7"/>
      <c r="H2" s="7"/>
      <c r="I2" s="7"/>
      <c r="J2" s="8"/>
      <c r="K2" s="9"/>
    </row>
    <row r="3" spans="1:14" customFormat="1" ht="30" customHeight="1" thickBot="1" x14ac:dyDescent="0.4">
      <c r="A3" s="10"/>
      <c r="B3" s="11"/>
      <c r="C3" s="63" t="s">
        <v>2</v>
      </c>
      <c r="D3" s="64"/>
      <c r="E3" s="12" t="s">
        <v>3</v>
      </c>
      <c r="F3" s="13"/>
      <c r="G3" s="13"/>
      <c r="H3" s="13"/>
      <c r="I3" s="13"/>
      <c r="J3" s="13"/>
      <c r="K3" s="13"/>
      <c r="L3" s="65"/>
      <c r="M3" s="65"/>
      <c r="N3" s="1"/>
    </row>
    <row r="4" spans="1:14" ht="20.100000000000001" customHeight="1" x14ac:dyDescent="0.25">
      <c r="A4" s="15"/>
      <c r="B4" s="15"/>
      <c r="C4" s="15"/>
      <c r="D4" s="15"/>
      <c r="E4" s="15"/>
      <c r="L4" s="65"/>
      <c r="M4" s="65"/>
    </row>
    <row r="5" spans="1:14" ht="20.100000000000001" customHeight="1" x14ac:dyDescent="0.2">
      <c r="A5" s="16" t="s">
        <v>4</v>
      </c>
      <c r="B5" s="16"/>
      <c r="C5" s="17">
        <f ca="1">NOW()</f>
        <v>45279.836359837966</v>
      </c>
      <c r="D5" s="16" t="s">
        <v>5</v>
      </c>
      <c r="E5" s="18">
        <v>20231218057</v>
      </c>
      <c r="L5" s="14"/>
      <c r="M5" s="14"/>
    </row>
    <row r="6" spans="1:14" ht="8.4499999999999993" customHeight="1" x14ac:dyDescent="0.25">
      <c r="A6" s="19"/>
      <c r="B6" s="19"/>
      <c r="C6" s="19"/>
      <c r="D6" s="19"/>
      <c r="E6" s="19"/>
      <c r="L6" s="14"/>
      <c r="M6" s="14"/>
    </row>
    <row r="7" spans="1:14" ht="20.45" customHeight="1" x14ac:dyDescent="0.2">
      <c r="A7" s="16" t="s">
        <v>6</v>
      </c>
      <c r="B7" s="16"/>
      <c r="C7" s="20" t="s">
        <v>118</v>
      </c>
      <c r="D7" s="21" t="s">
        <v>7</v>
      </c>
      <c r="E7" s="18"/>
      <c r="L7" s="14"/>
      <c r="M7" s="14"/>
    </row>
    <row r="8" spans="1:14" ht="8.4499999999999993" customHeight="1" x14ac:dyDescent="0.25">
      <c r="A8" s="19"/>
      <c r="B8" s="19"/>
      <c r="C8" s="19"/>
      <c r="D8" s="19"/>
      <c r="E8" s="19"/>
      <c r="L8" s="14"/>
      <c r="M8" s="14"/>
    </row>
    <row r="9" spans="1:14" ht="20.100000000000001" customHeight="1" x14ac:dyDescent="0.2">
      <c r="A9" s="66" t="s">
        <v>8</v>
      </c>
      <c r="B9" s="67"/>
      <c r="C9" s="20" t="s">
        <v>118</v>
      </c>
      <c r="D9" s="21" t="s">
        <v>9</v>
      </c>
      <c r="E9" s="22" t="s">
        <v>10</v>
      </c>
      <c r="L9" s="14"/>
      <c r="M9" s="14"/>
    </row>
    <row r="10" spans="1:14" ht="8.4499999999999993" customHeight="1" x14ac:dyDescent="0.25">
      <c r="A10" s="19"/>
      <c r="B10" s="19"/>
      <c r="C10" s="19"/>
      <c r="D10" s="19"/>
      <c r="E10" s="19"/>
      <c r="L10" s="14"/>
      <c r="M10" s="14"/>
    </row>
    <row r="11" spans="1:14" ht="30.6" customHeight="1" x14ac:dyDescent="0.2">
      <c r="A11" s="16" t="s">
        <v>11</v>
      </c>
      <c r="B11" s="16"/>
      <c r="C11" s="23" t="s">
        <v>119</v>
      </c>
      <c r="D11" s="21" t="s">
        <v>12</v>
      </c>
      <c r="E11" s="24" t="s">
        <v>13</v>
      </c>
      <c r="L11" s="14"/>
      <c r="M11" s="14"/>
    </row>
    <row r="12" spans="1:14" ht="8.4499999999999993" customHeight="1" x14ac:dyDescent="0.25">
      <c r="A12" s="19"/>
      <c r="B12" s="19"/>
      <c r="C12" s="19"/>
      <c r="D12" s="19"/>
      <c r="E12" s="19"/>
      <c r="L12" s="25"/>
      <c r="M12" s="25"/>
    </row>
    <row r="13" spans="1:14" ht="20.100000000000001" customHeight="1" x14ac:dyDescent="0.2">
      <c r="A13" s="27"/>
      <c r="B13" s="28"/>
      <c r="C13" s="27"/>
      <c r="D13" s="27"/>
      <c r="E13" s="27"/>
      <c r="L13" s="26"/>
      <c r="M13" s="26"/>
    </row>
    <row r="14" spans="1:14" ht="30" customHeight="1" x14ac:dyDescent="0.2">
      <c r="A14" s="29" t="s">
        <v>14</v>
      </c>
      <c r="B14" s="29" t="s">
        <v>15</v>
      </c>
      <c r="C14" s="29" t="s">
        <v>16</v>
      </c>
      <c r="D14" s="29" t="s">
        <v>17</v>
      </c>
      <c r="E14" s="29" t="s">
        <v>18</v>
      </c>
      <c r="L14" s="26"/>
      <c r="M14" s="26"/>
    </row>
    <row r="15" spans="1:14" s="32" customFormat="1" ht="20.100000000000001" customHeight="1" x14ac:dyDescent="0.2">
      <c r="A15" s="36" t="s">
        <v>19</v>
      </c>
      <c r="B15" s="37">
        <v>2200189524</v>
      </c>
      <c r="C15" s="34" t="s">
        <v>20</v>
      </c>
      <c r="D15" s="38">
        <v>1</v>
      </c>
      <c r="E15" s="31"/>
      <c r="L15" s="26"/>
      <c r="M15" s="26"/>
    </row>
    <row r="16" spans="1:14" s="32" customFormat="1" ht="20.100000000000001" customHeight="1" x14ac:dyDescent="0.2">
      <c r="A16" s="36" t="s">
        <v>21</v>
      </c>
      <c r="B16" s="37">
        <v>2100096164</v>
      </c>
      <c r="C16" s="34" t="s">
        <v>22</v>
      </c>
      <c r="D16" s="38">
        <v>1</v>
      </c>
      <c r="E16" s="31"/>
      <c r="L16" s="26"/>
      <c r="M16" s="26"/>
    </row>
    <row r="17" spans="1:13" s="32" customFormat="1" ht="20.100000000000001" customHeight="1" x14ac:dyDescent="0.2">
      <c r="A17" s="36" t="s">
        <v>23</v>
      </c>
      <c r="B17" s="37">
        <v>2100095755</v>
      </c>
      <c r="C17" s="34" t="s">
        <v>24</v>
      </c>
      <c r="D17" s="38">
        <v>1</v>
      </c>
      <c r="E17" s="31"/>
      <c r="L17" s="26"/>
      <c r="M17" s="26"/>
    </row>
    <row r="18" spans="1:13" s="32" customFormat="1" ht="20.100000000000001" customHeight="1" x14ac:dyDescent="0.2">
      <c r="A18" s="36" t="s">
        <v>25</v>
      </c>
      <c r="B18" s="37">
        <v>2100095756</v>
      </c>
      <c r="C18" s="34" t="s">
        <v>26</v>
      </c>
      <c r="D18" s="38">
        <v>1</v>
      </c>
      <c r="E18" s="31"/>
      <c r="L18" s="26"/>
      <c r="M18" s="26"/>
    </row>
    <row r="19" spans="1:13" s="32" customFormat="1" ht="20.100000000000001" customHeight="1" x14ac:dyDescent="0.2">
      <c r="A19" s="36" t="s">
        <v>27</v>
      </c>
      <c r="B19" s="37">
        <v>2000110196</v>
      </c>
      <c r="C19" s="34" t="s">
        <v>28</v>
      </c>
      <c r="D19" s="38">
        <v>1</v>
      </c>
      <c r="E19" s="31"/>
      <c r="L19" s="26"/>
      <c r="M19" s="26"/>
    </row>
    <row r="20" spans="1:13" s="32" customFormat="1" ht="20.100000000000001" customHeight="1" x14ac:dyDescent="0.2">
      <c r="A20" s="36" t="s">
        <v>29</v>
      </c>
      <c r="B20" s="37">
        <v>2000097856</v>
      </c>
      <c r="C20" s="34" t="s">
        <v>30</v>
      </c>
      <c r="D20" s="38">
        <v>1</v>
      </c>
      <c r="E20" s="31"/>
      <c r="L20" s="26"/>
      <c r="M20" s="26"/>
    </row>
    <row r="21" spans="1:13" s="32" customFormat="1" ht="20.100000000000001" customHeight="1" x14ac:dyDescent="0.2">
      <c r="A21" s="36" t="s">
        <v>31</v>
      </c>
      <c r="B21" s="37">
        <v>2000062083</v>
      </c>
      <c r="C21" s="34" t="s">
        <v>32</v>
      </c>
      <c r="D21" s="38">
        <v>1</v>
      </c>
      <c r="E21" s="31"/>
      <c r="L21" s="26"/>
      <c r="M21" s="26"/>
    </row>
    <row r="22" spans="1:13" s="32" customFormat="1" ht="20.100000000000001" customHeight="1" x14ac:dyDescent="0.25">
      <c r="A22" s="36"/>
      <c r="B22" s="37"/>
      <c r="C22" s="34"/>
      <c r="D22" s="35">
        <f>SUM(D15:D21)</f>
        <v>7</v>
      </c>
      <c r="E22" s="31"/>
      <c r="L22" s="26"/>
      <c r="M22" s="26"/>
    </row>
    <row r="23" spans="1:13" s="32" customFormat="1" ht="20.100000000000001" customHeight="1" x14ac:dyDescent="0.2">
      <c r="A23" s="36" t="s">
        <v>33</v>
      </c>
      <c r="B23" s="37">
        <v>2300046733</v>
      </c>
      <c r="C23" s="33" t="s">
        <v>34</v>
      </c>
      <c r="D23" s="38">
        <v>1</v>
      </c>
      <c r="E23" s="31"/>
      <c r="L23" s="26"/>
      <c r="M23" s="26"/>
    </row>
    <row r="24" spans="1:13" s="32" customFormat="1" ht="20.100000000000001" customHeight="1" x14ac:dyDescent="0.2">
      <c r="A24" s="36" t="s">
        <v>35</v>
      </c>
      <c r="B24" s="37">
        <v>2300069786</v>
      </c>
      <c r="C24" s="33" t="s">
        <v>36</v>
      </c>
      <c r="D24" s="38">
        <v>1</v>
      </c>
      <c r="E24" s="31"/>
      <c r="L24" s="26"/>
      <c r="M24" s="26"/>
    </row>
    <row r="25" spans="1:13" s="32" customFormat="1" ht="20.100000000000001" customHeight="1" x14ac:dyDescent="0.2">
      <c r="A25" s="36" t="s">
        <v>37</v>
      </c>
      <c r="B25" s="37">
        <v>2200107925</v>
      </c>
      <c r="C25" s="33" t="s">
        <v>38</v>
      </c>
      <c r="D25" s="38">
        <v>1</v>
      </c>
      <c r="E25" s="31"/>
      <c r="L25" s="26"/>
      <c r="M25" s="26"/>
    </row>
    <row r="26" spans="1:13" s="32" customFormat="1" ht="20.100000000000001" customHeight="1" x14ac:dyDescent="0.2">
      <c r="A26" s="36" t="s">
        <v>39</v>
      </c>
      <c r="B26" s="37">
        <v>1900095725</v>
      </c>
      <c r="C26" s="33" t="s">
        <v>40</v>
      </c>
      <c r="D26" s="38">
        <v>1</v>
      </c>
      <c r="E26" s="31"/>
      <c r="L26" s="26"/>
      <c r="M26" s="26"/>
    </row>
    <row r="27" spans="1:13" s="32" customFormat="1" ht="20.100000000000001" customHeight="1" x14ac:dyDescent="0.25">
      <c r="A27" s="36"/>
      <c r="B27" s="37"/>
      <c r="C27" s="34"/>
      <c r="D27" s="35">
        <f>SUM(D23:D26)</f>
        <v>4</v>
      </c>
      <c r="E27" s="31"/>
      <c r="L27" s="26"/>
      <c r="M27" s="26"/>
    </row>
    <row r="28" spans="1:13" s="32" customFormat="1" ht="20.100000000000001" customHeight="1" x14ac:dyDescent="0.2">
      <c r="A28" s="36" t="s">
        <v>41</v>
      </c>
      <c r="B28" s="37">
        <v>2100053994</v>
      </c>
      <c r="C28" s="33" t="s">
        <v>42</v>
      </c>
      <c r="D28" s="38">
        <v>1</v>
      </c>
      <c r="E28" s="31"/>
      <c r="L28" s="26"/>
      <c r="M28" s="26"/>
    </row>
    <row r="29" spans="1:13" s="32" customFormat="1" ht="20.100000000000001" customHeight="1" x14ac:dyDescent="0.2">
      <c r="A29" s="36" t="s">
        <v>43</v>
      </c>
      <c r="B29" s="37">
        <v>2200108684</v>
      </c>
      <c r="C29" s="33" t="s">
        <v>44</v>
      </c>
      <c r="D29" s="38">
        <v>1</v>
      </c>
      <c r="E29" s="31"/>
      <c r="L29" s="26"/>
      <c r="M29" s="26"/>
    </row>
    <row r="30" spans="1:13" s="32" customFormat="1" ht="20.100000000000001" customHeight="1" x14ac:dyDescent="0.2">
      <c r="A30" s="36" t="s">
        <v>45</v>
      </c>
      <c r="B30" s="37">
        <v>2100082660</v>
      </c>
      <c r="C30" s="33" t="s">
        <v>46</v>
      </c>
      <c r="D30" s="38">
        <v>1</v>
      </c>
      <c r="E30" s="31"/>
      <c r="L30" s="26"/>
      <c r="M30" s="26"/>
    </row>
    <row r="31" spans="1:13" s="32" customFormat="1" ht="20.100000000000001" customHeight="1" x14ac:dyDescent="0.2">
      <c r="A31" s="36" t="s">
        <v>47</v>
      </c>
      <c r="B31" s="37">
        <v>2000066185</v>
      </c>
      <c r="C31" s="33" t="s">
        <v>48</v>
      </c>
      <c r="D31" s="38">
        <v>1</v>
      </c>
      <c r="E31" s="31"/>
      <c r="L31" s="26"/>
      <c r="M31" s="26"/>
    </row>
    <row r="32" spans="1:13" s="32" customFormat="1" ht="20.100000000000001" customHeight="1" x14ac:dyDescent="0.25">
      <c r="A32" s="36"/>
      <c r="B32" s="37"/>
      <c r="C32" s="33"/>
      <c r="D32" s="39">
        <f>SUM(D28:D31)</f>
        <v>4</v>
      </c>
      <c r="E32" s="31"/>
      <c r="L32" s="26"/>
      <c r="M32" s="26"/>
    </row>
    <row r="33" spans="1:13" s="32" customFormat="1" ht="20.100000000000001" customHeight="1" x14ac:dyDescent="0.2">
      <c r="A33" s="40" t="s">
        <v>49</v>
      </c>
      <c r="B33" s="37">
        <v>1800055282</v>
      </c>
      <c r="C33" s="41" t="s">
        <v>50</v>
      </c>
      <c r="D33" s="38">
        <v>1</v>
      </c>
      <c r="E33" s="31"/>
      <c r="L33" s="26"/>
      <c r="M33" s="26"/>
    </row>
    <row r="34" spans="1:13" s="32" customFormat="1" ht="20.100000000000001" customHeight="1" x14ac:dyDescent="0.2">
      <c r="A34" s="40" t="s">
        <v>51</v>
      </c>
      <c r="B34" s="37">
        <v>1800054594</v>
      </c>
      <c r="C34" s="41" t="s">
        <v>52</v>
      </c>
      <c r="D34" s="38">
        <v>1</v>
      </c>
      <c r="E34" s="31"/>
      <c r="L34" s="26"/>
      <c r="M34" s="26"/>
    </row>
    <row r="35" spans="1:13" s="32" customFormat="1" ht="20.100000000000001" customHeight="1" x14ac:dyDescent="0.2">
      <c r="A35" s="40" t="s">
        <v>53</v>
      </c>
      <c r="B35" s="37">
        <v>2300003007</v>
      </c>
      <c r="C35" s="41" t="s">
        <v>54</v>
      </c>
      <c r="D35" s="38">
        <v>1</v>
      </c>
      <c r="E35" s="31"/>
      <c r="L35" s="26"/>
      <c r="M35" s="26"/>
    </row>
    <row r="36" spans="1:13" s="32" customFormat="1" ht="20.100000000000001" customHeight="1" x14ac:dyDescent="0.2">
      <c r="A36" s="40" t="s">
        <v>55</v>
      </c>
      <c r="B36" s="37">
        <v>2200064122</v>
      </c>
      <c r="C36" s="41" t="s">
        <v>56</v>
      </c>
      <c r="D36" s="38">
        <v>1</v>
      </c>
      <c r="E36" s="31"/>
      <c r="L36" s="26"/>
      <c r="M36" s="26"/>
    </row>
    <row r="37" spans="1:13" s="32" customFormat="1" ht="20.100000000000001" customHeight="1" x14ac:dyDescent="0.2">
      <c r="A37" s="40" t="s">
        <v>57</v>
      </c>
      <c r="B37" s="37">
        <v>2200182596</v>
      </c>
      <c r="C37" s="41" t="s">
        <v>58</v>
      </c>
      <c r="D37" s="38">
        <v>1</v>
      </c>
      <c r="E37" s="31"/>
      <c r="L37" s="26"/>
      <c r="M37" s="26"/>
    </row>
    <row r="38" spans="1:13" s="32" customFormat="1" ht="20.100000000000001" customHeight="1" x14ac:dyDescent="0.2">
      <c r="A38" s="40" t="s">
        <v>59</v>
      </c>
      <c r="B38" s="37">
        <v>2300051113</v>
      </c>
      <c r="C38" s="41" t="s">
        <v>60</v>
      </c>
      <c r="D38" s="38">
        <v>1</v>
      </c>
      <c r="E38" s="31"/>
      <c r="L38" s="26"/>
      <c r="M38" s="26"/>
    </row>
    <row r="39" spans="1:13" s="32" customFormat="1" ht="20.100000000000001" customHeight="1" x14ac:dyDescent="0.2">
      <c r="A39" s="40" t="s">
        <v>61</v>
      </c>
      <c r="B39" s="37">
        <v>2000013359</v>
      </c>
      <c r="C39" s="41" t="s">
        <v>62</v>
      </c>
      <c r="D39" s="38">
        <v>1</v>
      </c>
      <c r="E39" s="31"/>
      <c r="L39" s="26"/>
      <c r="M39" s="26"/>
    </row>
    <row r="40" spans="1:13" s="32" customFormat="1" ht="20.100000000000001" customHeight="1" x14ac:dyDescent="0.2">
      <c r="A40" s="40" t="s">
        <v>63</v>
      </c>
      <c r="B40" s="37">
        <v>1900098560</v>
      </c>
      <c r="C40" s="41" t="s">
        <v>64</v>
      </c>
      <c r="D40" s="38">
        <v>1</v>
      </c>
      <c r="E40" s="31"/>
      <c r="L40" s="26"/>
      <c r="M40" s="26"/>
    </row>
    <row r="41" spans="1:13" s="32" customFormat="1" ht="20.100000000000001" customHeight="1" x14ac:dyDescent="0.2">
      <c r="A41" s="40" t="s">
        <v>65</v>
      </c>
      <c r="B41" s="37">
        <v>1900097499</v>
      </c>
      <c r="C41" s="41" t="s">
        <v>66</v>
      </c>
      <c r="D41" s="38">
        <v>1</v>
      </c>
      <c r="E41" s="31"/>
      <c r="L41" s="26"/>
      <c r="M41" s="26"/>
    </row>
    <row r="42" spans="1:13" s="32" customFormat="1" ht="20.100000000000001" customHeight="1" x14ac:dyDescent="0.25">
      <c r="A42" s="36"/>
      <c r="B42" s="37"/>
      <c r="C42" s="33"/>
      <c r="D42" s="39">
        <f>SUM(D33:D41)</f>
        <v>9</v>
      </c>
      <c r="E42" s="31"/>
      <c r="L42" s="26"/>
      <c r="M42" s="26"/>
    </row>
    <row r="43" spans="1:13" s="32" customFormat="1" ht="20.100000000000001" customHeight="1" x14ac:dyDescent="0.2">
      <c r="A43" s="37" t="s">
        <v>67</v>
      </c>
      <c r="B43" s="37">
        <v>1900128045</v>
      </c>
      <c r="C43" s="42" t="s">
        <v>68</v>
      </c>
      <c r="D43" s="43">
        <v>2</v>
      </c>
      <c r="E43" s="31"/>
      <c r="L43" s="26"/>
      <c r="M43" s="26"/>
    </row>
    <row r="44" spans="1:13" s="32" customFormat="1" ht="20.100000000000001" customHeight="1" x14ac:dyDescent="0.2">
      <c r="A44" s="37" t="s">
        <v>69</v>
      </c>
      <c r="B44" s="37">
        <v>2200061055</v>
      </c>
      <c r="C44" s="42" t="s">
        <v>70</v>
      </c>
      <c r="D44" s="43">
        <v>1</v>
      </c>
      <c r="E44" s="31"/>
      <c r="L44" s="26"/>
      <c r="M44" s="26"/>
    </row>
    <row r="45" spans="1:13" s="32" customFormat="1" ht="20.100000000000001" customHeight="1" x14ac:dyDescent="0.2">
      <c r="A45" s="37" t="s">
        <v>71</v>
      </c>
      <c r="B45" s="37">
        <v>2200084131</v>
      </c>
      <c r="C45" s="42" t="s">
        <v>72</v>
      </c>
      <c r="D45" s="43">
        <v>2</v>
      </c>
      <c r="E45" s="31"/>
      <c r="L45" s="26"/>
      <c r="M45" s="26"/>
    </row>
    <row r="46" spans="1:13" s="32" customFormat="1" ht="20.100000000000001" customHeight="1" x14ac:dyDescent="0.2">
      <c r="A46" s="37" t="s">
        <v>73</v>
      </c>
      <c r="B46" s="37">
        <v>1900095279</v>
      </c>
      <c r="C46" s="42" t="s">
        <v>74</v>
      </c>
      <c r="D46" s="43">
        <v>2</v>
      </c>
      <c r="E46" s="31"/>
      <c r="L46" s="26"/>
      <c r="M46" s="26"/>
    </row>
    <row r="47" spans="1:13" s="32" customFormat="1" ht="20.100000000000001" customHeight="1" x14ac:dyDescent="0.25">
      <c r="A47" s="36"/>
      <c r="B47" s="37"/>
      <c r="C47" s="33"/>
      <c r="D47" s="39">
        <f>SUM(D43:D46)</f>
        <v>7</v>
      </c>
      <c r="E47" s="31"/>
      <c r="L47" s="26"/>
      <c r="M47" s="26"/>
    </row>
    <row r="48" spans="1:13" ht="20.100000000000001" customHeight="1" x14ac:dyDescent="0.2">
      <c r="A48" s="44" t="s">
        <v>75</v>
      </c>
      <c r="B48" s="30">
        <v>1800082428</v>
      </c>
      <c r="C48" s="45" t="s">
        <v>76</v>
      </c>
      <c r="D48" s="38">
        <v>1</v>
      </c>
      <c r="E48" s="31"/>
    </row>
    <row r="49" spans="1:5" ht="20.100000000000001" customHeight="1" x14ac:dyDescent="0.2">
      <c r="A49" s="44" t="s">
        <v>77</v>
      </c>
      <c r="B49" s="30">
        <v>1412130410</v>
      </c>
      <c r="C49" s="45" t="s">
        <v>78</v>
      </c>
      <c r="D49" s="38">
        <v>1</v>
      </c>
      <c r="E49" s="31"/>
    </row>
    <row r="50" spans="1:5" ht="20.100000000000001" customHeight="1" x14ac:dyDescent="0.2">
      <c r="A50" s="44" t="s">
        <v>79</v>
      </c>
      <c r="B50" s="30">
        <v>1800030950</v>
      </c>
      <c r="C50" s="45" t="s">
        <v>80</v>
      </c>
      <c r="D50" s="38">
        <v>1</v>
      </c>
      <c r="E50" s="31"/>
    </row>
    <row r="51" spans="1:5" ht="20.100000000000001" customHeight="1" x14ac:dyDescent="0.2">
      <c r="A51" s="44" t="s">
        <v>81</v>
      </c>
      <c r="B51" s="30">
        <v>1800043744</v>
      </c>
      <c r="C51" s="45" t="s">
        <v>82</v>
      </c>
      <c r="D51" s="38">
        <v>1</v>
      </c>
      <c r="E51" s="31"/>
    </row>
    <row r="52" spans="1:5" ht="20.100000000000001" customHeight="1" x14ac:dyDescent="0.2">
      <c r="A52" s="44" t="s">
        <v>83</v>
      </c>
      <c r="B52" s="30">
        <v>2300056756</v>
      </c>
      <c r="C52" s="45" t="s">
        <v>84</v>
      </c>
      <c r="D52" s="38">
        <v>1</v>
      </c>
      <c r="E52" s="31"/>
    </row>
    <row r="53" spans="1:5" ht="20.100000000000001" customHeight="1" x14ac:dyDescent="0.2">
      <c r="A53" s="44" t="s">
        <v>85</v>
      </c>
      <c r="B53" s="30">
        <v>1900028116</v>
      </c>
      <c r="C53" s="45" t="s">
        <v>86</v>
      </c>
      <c r="D53" s="38">
        <v>1</v>
      </c>
      <c r="E53" s="31"/>
    </row>
    <row r="54" spans="1:5" ht="20.100000000000001" customHeight="1" x14ac:dyDescent="0.2">
      <c r="A54" s="44" t="s">
        <v>87</v>
      </c>
      <c r="B54" s="30">
        <v>1900013032</v>
      </c>
      <c r="C54" s="45" t="s">
        <v>88</v>
      </c>
      <c r="D54" s="38">
        <v>1</v>
      </c>
      <c r="E54" s="31"/>
    </row>
    <row r="55" spans="1:5" ht="20.100000000000001" customHeight="1" x14ac:dyDescent="0.2">
      <c r="A55" s="44" t="s">
        <v>89</v>
      </c>
      <c r="B55" s="30">
        <v>1800066723</v>
      </c>
      <c r="C55" s="45" t="s">
        <v>90</v>
      </c>
      <c r="D55" s="38">
        <v>1</v>
      </c>
      <c r="E55" s="31"/>
    </row>
    <row r="56" spans="1:5" ht="20.100000000000001" customHeight="1" x14ac:dyDescent="0.2">
      <c r="A56" s="44" t="s">
        <v>91</v>
      </c>
      <c r="B56" s="30">
        <v>1900086025</v>
      </c>
      <c r="C56" s="45" t="s">
        <v>92</v>
      </c>
      <c r="D56" s="38">
        <v>0</v>
      </c>
      <c r="E56" s="31"/>
    </row>
    <row r="57" spans="1:5" ht="20.100000000000001" customHeight="1" x14ac:dyDescent="0.25">
      <c r="A57" s="44"/>
      <c r="B57" s="30"/>
      <c r="C57" s="45"/>
      <c r="D57" s="35">
        <f>SUM(D48:D56)</f>
        <v>8</v>
      </c>
      <c r="E57" s="31"/>
    </row>
    <row r="58" spans="1:5" ht="20.100000000000001" customHeight="1" x14ac:dyDescent="0.2">
      <c r="A58" s="44" t="s">
        <v>93</v>
      </c>
      <c r="B58" s="30">
        <v>2300040122</v>
      </c>
      <c r="C58" s="45" t="s">
        <v>94</v>
      </c>
      <c r="D58" s="38">
        <v>1</v>
      </c>
      <c r="E58" s="31"/>
    </row>
    <row r="59" spans="1:5" ht="20.100000000000001" customHeight="1" x14ac:dyDescent="0.2">
      <c r="A59" s="46" t="s">
        <v>95</v>
      </c>
      <c r="B59" s="30">
        <v>2300041053</v>
      </c>
      <c r="C59" s="47" t="s">
        <v>96</v>
      </c>
      <c r="D59" s="38">
        <v>1</v>
      </c>
      <c r="E59" s="31"/>
    </row>
    <row r="60" spans="1:5" ht="20.100000000000001" customHeight="1" x14ac:dyDescent="0.2">
      <c r="A60" s="46" t="s">
        <v>97</v>
      </c>
      <c r="B60" s="30">
        <v>2300062168</v>
      </c>
      <c r="C60" s="47" t="s">
        <v>98</v>
      </c>
      <c r="D60" s="38">
        <v>1</v>
      </c>
      <c r="E60" s="31"/>
    </row>
    <row r="61" spans="1:5" ht="20.100000000000001" customHeight="1" x14ac:dyDescent="0.2">
      <c r="A61" s="44" t="s">
        <v>99</v>
      </c>
      <c r="B61" s="30">
        <v>2300043761</v>
      </c>
      <c r="C61" s="45" t="s">
        <v>100</v>
      </c>
      <c r="D61" s="38">
        <v>1</v>
      </c>
      <c r="E61" s="31"/>
    </row>
    <row r="62" spans="1:5" ht="20.100000000000001" customHeight="1" x14ac:dyDescent="0.2">
      <c r="A62" s="44" t="s">
        <v>101</v>
      </c>
      <c r="B62" s="30">
        <v>2200091739</v>
      </c>
      <c r="C62" s="45" t="s">
        <v>102</v>
      </c>
      <c r="D62" s="38">
        <v>1</v>
      </c>
      <c r="E62" s="31"/>
    </row>
    <row r="63" spans="1:5" ht="20.100000000000001" customHeight="1" x14ac:dyDescent="0.2">
      <c r="A63" s="40" t="s">
        <v>103</v>
      </c>
      <c r="B63" s="37">
        <v>2100096626</v>
      </c>
      <c r="C63" s="41" t="s">
        <v>104</v>
      </c>
      <c r="D63" s="43">
        <v>1</v>
      </c>
      <c r="E63" s="31"/>
    </row>
    <row r="64" spans="1:5" ht="20.100000000000001" customHeight="1" x14ac:dyDescent="0.2">
      <c r="A64" s="40" t="s">
        <v>105</v>
      </c>
      <c r="B64" s="37">
        <v>2100096890</v>
      </c>
      <c r="C64" s="41" t="s">
        <v>106</v>
      </c>
      <c r="D64" s="43">
        <v>1</v>
      </c>
      <c r="E64" s="31"/>
    </row>
    <row r="65" spans="1:5" ht="20.100000000000001" customHeight="1" x14ac:dyDescent="0.25">
      <c r="A65" s="44"/>
      <c r="B65" s="37"/>
      <c r="C65" s="45"/>
      <c r="D65" s="35">
        <f>SUM(D58:D64)</f>
        <v>7</v>
      </c>
      <c r="E65" s="31"/>
    </row>
    <row r="66" spans="1:5" ht="20.100000000000001" customHeight="1" x14ac:dyDescent="0.2">
      <c r="A66" s="44">
        <v>800007</v>
      </c>
      <c r="B66" s="37">
        <v>20230600066</v>
      </c>
      <c r="C66" s="45" t="s">
        <v>107</v>
      </c>
      <c r="D66" s="38">
        <v>1</v>
      </c>
      <c r="E66" s="31"/>
    </row>
    <row r="67" spans="1:5" ht="20.100000000000001" customHeight="1" x14ac:dyDescent="0.2">
      <c r="A67" s="44">
        <v>202762</v>
      </c>
      <c r="B67" s="48" t="s">
        <v>108</v>
      </c>
      <c r="C67" s="45" t="s">
        <v>109</v>
      </c>
      <c r="D67" s="38">
        <v>1</v>
      </c>
      <c r="E67" s="31"/>
    </row>
    <row r="68" spans="1:5" ht="20.100000000000001" customHeight="1" x14ac:dyDescent="0.2">
      <c r="A68" s="49" t="s">
        <v>110</v>
      </c>
      <c r="B68" s="50" t="s">
        <v>111</v>
      </c>
      <c r="C68" s="51" t="s">
        <v>112</v>
      </c>
      <c r="D68" s="52">
        <v>1</v>
      </c>
      <c r="E68" s="31"/>
    </row>
    <row r="69" spans="1:5" ht="20.100000000000001" customHeight="1" x14ac:dyDescent="0.25">
      <c r="B69" s="53"/>
      <c r="C69" s="54"/>
    </row>
    <row r="70" spans="1:5" ht="20.100000000000001" customHeight="1" x14ac:dyDescent="0.25">
      <c r="B70" s="55"/>
      <c r="C70" s="27"/>
    </row>
    <row r="71" spans="1:5" ht="20.100000000000001" customHeight="1" x14ac:dyDescent="0.25">
      <c r="B71" s="55"/>
      <c r="C71" s="27"/>
    </row>
    <row r="72" spans="1:5" ht="20.100000000000001" customHeight="1" x14ac:dyDescent="0.2">
      <c r="A72" s="27"/>
      <c r="B72" s="27"/>
      <c r="C72" s="27"/>
      <c r="D72" s="56"/>
      <c r="E72" s="56"/>
    </row>
    <row r="73" spans="1:5" ht="20.100000000000001" customHeight="1" thickBot="1" x14ac:dyDescent="0.3">
      <c r="B73" s="57" t="s">
        <v>113</v>
      </c>
      <c r="C73" s="58"/>
      <c r="D73" s="56"/>
      <c r="E73" s="56"/>
    </row>
    <row r="74" spans="1:5" ht="20.100000000000001" customHeight="1" x14ac:dyDescent="0.25">
      <c r="B74" s="57"/>
      <c r="C74" s="59"/>
      <c r="D74" s="56"/>
      <c r="E74" s="56"/>
    </row>
    <row r="75" spans="1:5" ht="20.100000000000001" customHeight="1" x14ac:dyDescent="0.25">
      <c r="B75" s="57"/>
      <c r="C75" s="59"/>
      <c r="D75" s="56"/>
      <c r="E75" s="56"/>
    </row>
    <row r="76" spans="1:5" ht="20.100000000000001" customHeight="1" thickBot="1" x14ac:dyDescent="0.3">
      <c r="B76" s="57" t="s">
        <v>114</v>
      </c>
      <c r="C76" s="58"/>
      <c r="D76" s="56"/>
      <c r="E76" s="56"/>
    </row>
    <row r="77" spans="1:5" ht="20.100000000000001" customHeight="1" x14ac:dyDescent="0.25">
      <c r="B77" s="57"/>
      <c r="C77" s="59"/>
      <c r="D77" s="56"/>
      <c r="E77" s="56"/>
    </row>
    <row r="78" spans="1:5" ht="20.100000000000001" customHeight="1" x14ac:dyDescent="0.25">
      <c r="B78" s="57"/>
      <c r="C78" s="59"/>
      <c r="D78" s="56"/>
      <c r="E78" s="56"/>
    </row>
    <row r="79" spans="1:5" ht="20.100000000000001" customHeight="1" x14ac:dyDescent="0.25">
      <c r="B79" s="57"/>
      <c r="C79" s="59"/>
      <c r="D79" s="56"/>
      <c r="E79" s="56"/>
    </row>
    <row r="80" spans="1:5" ht="20.100000000000001" customHeight="1" x14ac:dyDescent="0.25">
      <c r="B80" s="57"/>
    </row>
    <row r="81" spans="2:3" ht="20.100000000000001" customHeight="1" thickBot="1" x14ac:dyDescent="0.3">
      <c r="B81" s="57" t="s">
        <v>115</v>
      </c>
      <c r="C81" s="60"/>
    </row>
    <row r="82" spans="2:3" ht="20.100000000000001" customHeight="1" x14ac:dyDescent="0.25">
      <c r="B82" s="57"/>
    </row>
    <row r="83" spans="2:3" ht="20.100000000000001" customHeight="1" x14ac:dyDescent="0.25">
      <c r="B83" s="57"/>
    </row>
    <row r="84" spans="2:3" ht="20.100000000000001" customHeight="1" x14ac:dyDescent="0.25">
      <c r="B84" s="57"/>
    </row>
    <row r="85" spans="2:3" ht="20.100000000000001" customHeight="1" x14ac:dyDescent="0.25">
      <c r="B85" s="57"/>
    </row>
    <row r="86" spans="2:3" ht="20.100000000000001" customHeight="1" thickBot="1" x14ac:dyDescent="0.3">
      <c r="B86" s="57" t="s">
        <v>116</v>
      </c>
      <c r="C86" s="60"/>
    </row>
    <row r="87" spans="2:3" ht="20.100000000000001" customHeight="1" x14ac:dyDescent="0.25">
      <c r="B87" s="57"/>
    </row>
    <row r="88" spans="2:3" ht="20.100000000000001" customHeight="1" x14ac:dyDescent="0.25">
      <c r="B88" s="57"/>
    </row>
    <row r="89" spans="2:3" ht="20.100000000000001" customHeight="1" thickBot="1" x14ac:dyDescent="0.3">
      <c r="B89" s="57" t="s">
        <v>117</v>
      </c>
      <c r="C89" s="60"/>
    </row>
  </sheetData>
  <mergeCells count="4">
    <mergeCell ref="C2:D2"/>
    <mergeCell ref="C3:D3"/>
    <mergeCell ref="L3:M4"/>
    <mergeCell ref="A9:B9"/>
  </mergeCells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2023-12-20T01:04:30Z</cp:lastPrinted>
  <dcterms:created xsi:type="dcterms:W3CDTF">2023-12-19T17:55:11Z</dcterms:created>
  <dcterms:modified xsi:type="dcterms:W3CDTF">2023-12-20T01:06:47Z</dcterms:modified>
</cp:coreProperties>
</file>