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PTIMA MEDICAL 2\"/>
    </mc:Choice>
  </mc:AlternateContent>
  <xr:revisionPtr revIDLastSave="0" documentId="13_ncr:1_{8702DD38-9420-4754-B958-7BC263F7CF1A}" xr6:coauthVersionLast="47" xr6:coauthVersionMax="47" xr10:uidLastSave="{00000000-0000-0000-0000-000000000000}"/>
  <bookViews>
    <workbookView xWindow="-120" yWindow="-120" windowWidth="24240" windowHeight="13140" xr2:uid="{790107AF-FA9B-4C8B-B397-0E8C2BD29E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3" i="1" l="1"/>
  <c r="B155" i="1"/>
  <c r="D70" i="1"/>
  <c r="D62" i="1"/>
  <c r="D52" i="1"/>
  <c r="D47" i="1"/>
  <c r="D37" i="1"/>
  <c r="D32" i="1"/>
  <c r="D27" i="1"/>
  <c r="F73" i="1" l="1"/>
  <c r="C6" i="1"/>
</calcChain>
</file>

<file path=xl/sharedStrings.xml><?xml version="1.0" encoding="utf-8"?>
<sst xmlns="http://schemas.openxmlformats.org/spreadsheetml/2006/main" count="202" uniqueCount="195">
  <si>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</si>
  <si>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</si>
  <si>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</si>
  <si>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</si>
  <si>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</si>
  <si>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</si>
  <si>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</si>
  <si>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</si>
  <si>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8:00AM</t>
  </si>
  <si>
    <t>NOMBRE MÉDICO</t>
  </si>
  <si>
    <t>NOMBRE PACIENTE</t>
  </si>
  <si>
    <t>TIPO DE SEGURO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</si>
  <si>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</si>
  <si>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</si>
  <si>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</si>
  <si>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</si>
  <si>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</si>
  <si>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</si>
  <si>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</si>
  <si>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</si>
  <si>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</si>
  <si>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</si>
  <si>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</si>
  <si>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</si>
  <si>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</si>
  <si>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</si>
  <si>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</si>
  <si>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</si>
  <si>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</si>
  <si>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</si>
  <si>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</si>
  <si>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</si>
  <si>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</si>
  <si>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</si>
  <si>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</si>
  <si>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</si>
  <si>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</si>
  <si>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</si>
  <si>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</si>
  <si>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</si>
  <si>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</si>
  <si>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</si>
  <si>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</si>
  <si>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</si>
  <si>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</si>
  <si>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</si>
  <si>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</si>
  <si>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</si>
  <si>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</si>
  <si>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</si>
  <si>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</si>
  <si>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</si>
  <si>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</si>
  <si>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</si>
  <si>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</si>
  <si>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</si>
  <si>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</si>
  <si>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</si>
  <si>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</si>
  <si>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</si>
  <si>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</si>
  <si>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</si>
  <si>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</si>
  <si>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</si>
  <si>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</si>
  <si>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</si>
  <si>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</si>
  <si>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</si>
  <si>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</si>
  <si>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</si>
  <si>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</si>
  <si>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</si>
  <si>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</si>
  <si>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</si>
  <si>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</si>
  <si>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</si>
  <si>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</si>
  <si>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</si>
  <si>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</si>
  <si>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</si>
  <si>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</si>
  <si>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</si>
  <si>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</si>
  <si>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</si>
  <si>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</si>
  <si>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</si>
  <si>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</si>
  <si>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</si>
  <si>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</si>
  <si>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</si>
  <si>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</si>
  <si>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</si>
  <si>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</si>
  <si>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</si>
  <si>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</si>
  <si>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</si>
  <si>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</si>
  <si>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</si>
  <si>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</si>
  <si>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</si>
  <si>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</si>
  <si>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</si>
  <si>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</si>
  <si>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</si>
  <si>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</si>
  <si>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</si>
  <si>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CEMENTO SUBITON</t>
  </si>
  <si>
    <t>CAMPO DESECHABLE  EN U</t>
  </si>
  <si>
    <t>MARTILLO</t>
  </si>
  <si>
    <t>BANDEJA SUPERIOR</t>
  </si>
  <si>
    <t xml:space="preserve">REGLETA MEDIDORA VERDE </t>
  </si>
  <si>
    <t>BANDEJA INFERIOR</t>
  </si>
  <si>
    <t>PRUEBAS ACETABULARES 44,46,48,50,52,54,56,58,60</t>
  </si>
  <si>
    <t xml:space="preserve">BROCA 3.2MM FLEXIBLE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</si>
  <si>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</si>
  <si>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</si>
  <si>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</si>
  <si>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</si>
  <si>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</si>
  <si>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</si>
  <si>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</si>
  <si>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</si>
  <si>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DISECTOR DE COOB</t>
  </si>
  <si>
    <t>CURETA</t>
  </si>
  <si>
    <t>CIZALLA</t>
  </si>
  <si>
    <t xml:space="preserve">POSICIONADOR </t>
  </si>
  <si>
    <t xml:space="preserve">MOTOR </t>
  </si>
  <si>
    <t xml:space="preserve">BATERIAS NEGRAS </t>
  </si>
  <si>
    <t xml:space="preserve">POSICIONADOR BLANCO GRANDE </t>
  </si>
  <si>
    <t>ENTREGADO POR:</t>
  </si>
  <si>
    <t>RECIBIDO POR:</t>
  </si>
  <si>
    <t>INSRUMENTADOR</t>
  </si>
  <si>
    <t>VERIFICADO POR:</t>
  </si>
  <si>
    <t xml:space="preserve">OBSERVACIONES </t>
  </si>
  <si>
    <t>PINEDA CORAL JAIRO DARIO</t>
  </si>
  <si>
    <t>NOTA DE ENTREGA</t>
  </si>
  <si>
    <t>OPTIMA MEDICAL</t>
  </si>
  <si>
    <t>NEJ0279</t>
  </si>
  <si>
    <t>PROTESIS DE CADERA</t>
  </si>
  <si>
    <t>INSTRUMENTAL  PARA  ACETABULO</t>
  </si>
  <si>
    <t>DESCRIPCION</t>
  </si>
  <si>
    <t>MANGO AZUL PARA PROBADORES</t>
  </si>
  <si>
    <t>PROBADOR 22 MM</t>
  </si>
  <si>
    <t xml:space="preserve">PROBADOR 28MM </t>
  </si>
  <si>
    <t>PINZA SUJETA TORNILLOS</t>
  </si>
  <si>
    <t xml:space="preserve">MEDIDOR  PARA TORNILLO ACETABULAR </t>
  </si>
  <si>
    <t xml:space="preserve">MANGO PARA CABEZA 24, 28 </t>
  </si>
  <si>
    <t>POSICIONADOR DE CABEZA 24</t>
  </si>
  <si>
    <t>POSICIONADOR DE CABEZA 28</t>
  </si>
  <si>
    <t>ATORNILLADOR CANULADO 4.5 MANGO AZUL</t>
  </si>
  <si>
    <t>BROCA LARGA 4.5 *6.5 * 320</t>
  </si>
  <si>
    <t>INSTRUMENTAL PARA FEMUR</t>
  </si>
  <si>
    <t xml:space="preserve">RASPA DE HUESO </t>
  </si>
  <si>
    <t>CABEZA FEMORAL DE PRUEBA  24 + 0</t>
  </si>
  <si>
    <t>CABEZA FEMORAL DE PRUEBA  24 + 3.5</t>
  </si>
  <si>
    <t>CABEZA FEMORAL DE PRUEBA  28 + 1.5</t>
  </si>
  <si>
    <t>CABEZA FEMORAL DE PRUEBA  28 + 5</t>
  </si>
  <si>
    <t>CABEZA FEMORAL DE PRUEBA  28 + 8.5</t>
  </si>
  <si>
    <t>CABEZA FEMORAL DE PRUEBA  28 + 12.0</t>
  </si>
  <si>
    <t>CABEZA FEMORAL DE PRUEBA  28 + 15.5</t>
  </si>
  <si>
    <t>SEPARADORES DE HOTMMAN CADERA ANCHOS</t>
  </si>
  <si>
    <t>REGLA POSICIONADOR</t>
  </si>
  <si>
    <t>CENTRALIZADOR</t>
  </si>
  <si>
    <t xml:space="preserve">RIMER RIGIDO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</si>
  <si>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</si>
  <si>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</si>
  <si>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</si>
  <si>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</si>
  <si>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</si>
  <si>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</si>
  <si>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</si>
  <si>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</si>
  <si>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</si>
  <si>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</si>
  <si>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</si>
  <si>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</si>
  <si>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</si>
  <si>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</si>
  <si>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</si>
  <si>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</si>
  <si>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</si>
  <si>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</si>
  <si>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</si>
  <si>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OSTEOTOMOS</t>
  </si>
  <si>
    <t>RASPA HUESO PUTTY</t>
  </si>
  <si>
    <t>GANCHO</t>
  </si>
  <si>
    <t>PASADOR DE ALAMBRE</t>
  </si>
  <si>
    <t>JUEGO PROBADOR DE CABEZAS</t>
  </si>
  <si>
    <t>PLAYO</t>
  </si>
  <si>
    <t>PINZA DE AGARRE FUERTE CURVA</t>
  </si>
  <si>
    <t>ROLLO DE ALAMBRE</t>
  </si>
  <si>
    <t>GUBIA PICO DE PATO</t>
  </si>
  <si>
    <t>MOTOR SIERRA</t>
  </si>
  <si>
    <t>ADAPTADORES ANCLAJE RAPIDO</t>
  </si>
  <si>
    <t>LLAVES JACOBS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</si>
</sst>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1" xfId="0" applyFont="1" applyBorder="1" applyAlignment="1">
      <alignment horizontal="left"/>
    </xf>
    <xf numFmtId="4" fontId="2" fillId="0" borderId="1" xfId="0" applyNumberFormat="1" applyFont="1" applyBorder="1"/>
    <xf numFmtId="0" fontId="9" fillId="0" borderId="1" xfId="2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2" fillId="0" borderId="1" xfId="0" applyFont="1" applyBorder="1"/>
    <xf numFmtId="0" fontId="9" fillId="2" borderId="1" xfId="2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2" borderId="1" xfId="0" applyFont="1" applyFill="1" applyBorder="1" applyAlignment="1">
      <alignment horizontal="left"/>
    </xf>
    <xf numFmtId="0" fontId="11" fillId="0" borderId="1" xfId="2" applyFont="1" applyBorder="1" applyAlignment="1" applyProtection="1">
      <alignment horizontal="center" wrapText="1" readingOrder="1"/>
      <protection locked="0"/>
    </xf>
    <xf numFmtId="0" fontId="9" fillId="0" borderId="0" xfId="2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9" fillId="0" borderId="0" xfId="2" applyFont="1" applyAlignment="1">
      <alignment horizontal="left" vertical="top"/>
    </xf>
    <xf numFmtId="0" fontId="2" fillId="0" borderId="0" xfId="2" applyFont="1" applyAlignment="1" applyProtection="1">
      <alignment horizontal="center" vertical="top" wrapText="1" readingOrder="1"/>
      <protection locked="0"/>
    </xf>
    <xf numFmtId="166" fontId="6" fillId="0" borderId="0" xfId="3" applyNumberFormat="1" applyFont="1" applyBorder="1" applyAlignment="1">
      <alignment horizontal="right"/>
    </xf>
    <xf numFmtId="4" fontId="2" fillId="0" borderId="6" xfId="0" applyNumberFormat="1" applyFont="1" applyBorder="1"/>
    <xf numFmtId="0" fontId="2" fillId="2" borderId="0" xfId="0" applyFont="1" applyFill="1"/>
    <xf numFmtId="0" fontId="8" fillId="0" borderId="0" xfId="2" applyFont="1" applyAlignment="1">
      <alignment wrapText="1"/>
    </xf>
    <xf numFmtId="167" fontId="8" fillId="0" borderId="0" xfId="1" applyNumberFormat="1" applyFont="1" applyBorder="1" applyAlignment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8" xfId="0" applyFont="1" applyBorder="1"/>
    <xf numFmtId="0" fontId="2" fillId="0" borderId="0" xfId="2" applyFont="1"/>
    <xf numFmtId="0" fontId="4" fillId="0" borderId="0" xfId="2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2" borderId="1" xfId="2" applyFont="1" applyFill="1" applyBorder="1" applyAlignment="1" applyProtection="1">
      <alignment horizontal="center" wrapText="1" readingOrder="1"/>
      <protection locked="0"/>
    </xf>
    <xf numFmtId="0" fontId="2" fillId="2" borderId="1" xfId="0" applyFont="1" applyFill="1" applyBorder="1"/>
    <xf numFmtId="0" fontId="2" fillId="2" borderId="1" xfId="2" applyFont="1" applyFill="1" applyBorder="1" applyAlignment="1">
      <alignment horizontal="left"/>
    </xf>
    <xf numFmtId="0" fontId="8" fillId="0" borderId="1" xfId="2" applyFont="1" applyBorder="1" applyAlignment="1" applyProtection="1">
      <alignment horizontal="center" wrapText="1" readingOrder="1"/>
      <protection locked="0"/>
    </xf>
    <xf numFmtId="0" fontId="12" fillId="0" borderId="1" xfId="2" applyFont="1" applyBorder="1" applyAlignment="1" applyProtection="1">
      <alignment horizontal="center" wrapText="1" readingOrder="1"/>
      <protection locked="0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/>
    <xf numFmtId="0" fontId="16" fillId="0" borderId="0" xfId="0" applyFont="1"/>
    <xf numFmtId="0" fontId="12" fillId="0" borderId="9" xfId="0" applyFont="1" applyBorder="1" applyAlignment="1">
      <alignment horizontal="center"/>
    </xf>
    <xf numFmtId="0" fontId="11" fillId="0" borderId="0" xfId="0" applyFont="1"/>
    <xf numFmtId="0" fontId="16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3" fillId="0" borderId="0" xfId="2" applyFont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4">
    <cellStyle name="Moneda" xfId="1" builtinId="4"/>
    <cellStyle name="Moneda 3 2" xfId="3" xr:uid="{C71505F7-23CA-49E6-BAE0-ABEF4AB52E3F}"/>
    <cellStyle name="Normal" xfId="0" builtinId="0"/>
    <cellStyle name="Normal 2" xfId="2" xr:uid="{64460487-E881-46B7-939A-FF56B98E0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226087</xdr:colOff>
      <xdr:row>0</xdr:row>
      <xdr:rowOff>50242</xdr:rowOff>
    </xdr:from>
    <xdr:ext cx="1750089" cy="848058"/>
    <xdr:pic>
      <xdr:nvPicPr>
        <xdr:cNvPr id="3" name="Imagen 2">
          <a:extLst>
            <a:ext uri="{FF2B5EF4-FFF2-40B4-BE49-F238E27FC236}">
              <a16:creationId xmlns:a16="http://schemas.microsoft.com/office/drawing/2014/main" id="{67BF8767-7135-409F-8E85-1ECAF3E060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5243-F372-4396-8367-457DB93B8453}">
  <dimension ref="A1:P176"/>
  <sheetViews>
    <sheetView tabSelected="1" topLeftCell="A11" workbookViewId="0">
      <selection activeCell="A2" sqref="A1:F3"/>
    </sheetView>
  </sheetViews>
  <sheetFormatPr baseColWidth="10" defaultColWidth="8.42578125" defaultRowHeight="24.95" customHeight="1" x14ac:dyDescent="0.2"/>
  <cols>
    <col min="1" max="1" width="16.85546875" style="1" customWidth="1"/>
    <col min="2" max="2" width="18.7109375" style="1" customWidth="1"/>
    <col min="3" max="3" width="83.140625" style="1" customWidth="1"/>
    <col min="4" max="4" width="23.7109375" style="49" customWidth="1"/>
    <col min="5" max="5" width="19.28515625" style="49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1" ht="24.95" customHeight="1" x14ac:dyDescent="0.25">
      <c r="B1" s="80" t="s">
        <v>134</v>
      </c>
      <c r="C1" s="80"/>
      <c r="D1" s="80"/>
      <c r="E1" s="80"/>
      <c r="F1" s="80"/>
      <c r="G1" s="3"/>
      <c r="H1" s="4"/>
      <c r="I1" s="3"/>
      <c r="J1" s="5"/>
      <c r="K1" s="6"/>
    </row>
    <row r="2" spans="1:11" ht="24.95" customHeight="1" x14ac:dyDescent="0.25">
      <c r="B2" s="80" t="s">
        <v>0</v>
      </c>
      <c r="C2" s="80"/>
      <c r="D2" s="80"/>
      <c r="E2" s="80"/>
      <c r="F2" s="80"/>
      <c r="G2" s="3"/>
      <c r="H2" s="4"/>
      <c r="I2" s="3"/>
      <c r="J2" s="5"/>
      <c r="K2" s="6"/>
    </row>
    <row r="3" spans="1:11" ht="24.95" customHeight="1" x14ac:dyDescent="0.25">
      <c r="B3" s="80" t="s">
        <v>135</v>
      </c>
      <c r="C3" s="80"/>
      <c r="D3" s="80"/>
      <c r="E3" s="80"/>
      <c r="F3" s="80"/>
      <c r="G3" s="57"/>
      <c r="H3" s="57"/>
      <c r="I3" s="57"/>
      <c r="J3" s="57"/>
      <c r="K3" s="57"/>
    </row>
    <row r="4" spans="1:11" ht="24.95" customHeight="1" x14ac:dyDescent="0.25"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24.95" customHeight="1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1:11" ht="24.95" customHeight="1" x14ac:dyDescent="0.2">
      <c r="A6" s="7" t="s">
        <v>1</v>
      </c>
      <c r="B6" s="7"/>
      <c r="C6" s="8">
        <f ca="1">NOW()</f>
        <v>44971.422021990744</v>
      </c>
      <c r="D6" s="7" t="s">
        <v>2</v>
      </c>
      <c r="E6" s="9" t="s">
        <v>137</v>
      </c>
      <c r="F6" s="3"/>
      <c r="G6" s="3"/>
      <c r="H6" s="4"/>
      <c r="I6" s="3"/>
      <c r="J6" s="5"/>
      <c r="K6" s="6"/>
    </row>
    <row r="7" spans="1:11" ht="15.75" customHeight="1" x14ac:dyDescent="0.25">
      <c r="A7" s="10"/>
      <c r="B7" s="10"/>
      <c r="C7" s="10"/>
      <c r="D7" s="10"/>
      <c r="E7" s="10"/>
      <c r="F7" s="3"/>
      <c r="G7" s="3"/>
      <c r="H7" s="4"/>
      <c r="I7" s="3"/>
      <c r="J7" s="5"/>
      <c r="K7" s="6"/>
    </row>
    <row r="8" spans="1:11" ht="24.95" customHeight="1" x14ac:dyDescent="0.2">
      <c r="A8" s="7" t="s">
        <v>3</v>
      </c>
      <c r="B8" s="7"/>
      <c r="C8" s="11" t="s">
        <v>136</v>
      </c>
      <c r="D8" s="12" t="s">
        <v>4</v>
      </c>
      <c r="E8" s="84"/>
      <c r="F8" s="84"/>
      <c r="G8" s="84"/>
      <c r="H8" s="85"/>
      <c r="I8" s="85"/>
      <c r="J8" s="85"/>
      <c r="K8" s="6"/>
    </row>
    <row r="9" spans="1:11" ht="12.75" customHeight="1" x14ac:dyDescent="0.25">
      <c r="A9" s="10"/>
      <c r="B9" s="10"/>
      <c r="C9" s="10"/>
      <c r="D9" s="10"/>
      <c r="E9" s="10"/>
      <c r="F9" s="3"/>
      <c r="G9" s="3"/>
      <c r="H9" s="4"/>
      <c r="I9" s="3"/>
      <c r="J9" s="5"/>
      <c r="K9" s="6"/>
    </row>
    <row r="10" spans="1:11" ht="24.95" customHeight="1" x14ac:dyDescent="0.2">
      <c r="A10" s="7" t="s">
        <v>5</v>
      </c>
      <c r="B10" s="7"/>
      <c r="C10" s="86"/>
      <c r="D10" s="86"/>
      <c r="E10" s="86"/>
      <c r="F10" s="86"/>
      <c r="G10" s="3"/>
      <c r="H10" s="4"/>
      <c r="I10" s="3"/>
      <c r="J10" s="5"/>
      <c r="K10" s="6"/>
    </row>
    <row r="11" spans="1:11" ht="15.75" x14ac:dyDescent="0.25">
      <c r="A11" s="10"/>
      <c r="B11" s="10"/>
      <c r="C11" s="10"/>
      <c r="D11" s="10"/>
      <c r="E11" s="10"/>
      <c r="F11" s="3"/>
      <c r="G11" s="3"/>
      <c r="H11" s="4"/>
      <c r="I11" s="3"/>
      <c r="J11" s="5"/>
      <c r="K11" s="6"/>
    </row>
    <row r="12" spans="1:11" ht="24.95" customHeight="1" x14ac:dyDescent="0.2">
      <c r="A12" s="7" t="s">
        <v>6</v>
      </c>
      <c r="B12" s="7"/>
      <c r="C12" s="8">
        <v>44971</v>
      </c>
      <c r="D12" s="13" t="s">
        <v>7</v>
      </c>
      <c r="E12" s="14" t="s">
        <v>8</v>
      </c>
      <c r="F12" s="3"/>
      <c r="G12" s="3"/>
      <c r="H12" s="4"/>
      <c r="I12" s="3"/>
      <c r="J12" s="5"/>
      <c r="K12" s="6"/>
    </row>
    <row r="13" spans="1:11" ht="14.25" customHeight="1" x14ac:dyDescent="0.25">
      <c r="A13" s="10"/>
      <c r="B13" s="10"/>
      <c r="C13" s="10"/>
      <c r="D13" s="10"/>
      <c r="E13" s="10"/>
      <c r="F13" s="3"/>
      <c r="G13" s="3"/>
      <c r="H13" s="4"/>
      <c r="I13" s="3"/>
      <c r="J13" s="5"/>
      <c r="K13" s="6"/>
    </row>
    <row r="14" spans="1:11" ht="24.95" customHeight="1" x14ac:dyDescent="0.2">
      <c r="A14" s="7" t="s">
        <v>9</v>
      </c>
      <c r="B14" s="7"/>
      <c r="C14" s="15"/>
      <c r="D14" s="16"/>
      <c r="E14" s="17"/>
      <c r="F14" s="3"/>
      <c r="G14" s="3"/>
      <c r="H14" s="4"/>
      <c r="I14" s="3"/>
      <c r="J14" s="5"/>
      <c r="K14" s="6"/>
    </row>
    <row r="15" spans="1:11" ht="13.5" customHeight="1" thickBot="1" x14ac:dyDescent="0.3">
      <c r="A15" s="10"/>
      <c r="B15" s="10"/>
      <c r="C15" s="10"/>
      <c r="D15" s="10"/>
      <c r="E15" s="10"/>
      <c r="F15" s="3"/>
      <c r="G15" s="3"/>
      <c r="H15" s="4"/>
      <c r="I15" s="3"/>
      <c r="J15" s="5"/>
      <c r="K15" s="6"/>
    </row>
    <row r="16" spans="1:11" ht="20.25" customHeight="1" thickBot="1" x14ac:dyDescent="0.25">
      <c r="A16" s="7" t="s">
        <v>10</v>
      </c>
      <c r="B16" s="7"/>
      <c r="C16" s="18"/>
      <c r="D16" s="13" t="s">
        <v>11</v>
      </c>
      <c r="E16" s="81"/>
      <c r="F16" s="81"/>
      <c r="G16" s="81"/>
      <c r="H16" s="4"/>
      <c r="I16" s="3"/>
      <c r="J16" s="5"/>
      <c r="K16" s="6"/>
    </row>
    <row r="17" spans="1:16" ht="18" customHeight="1" x14ac:dyDescent="0.25">
      <c r="A17" s="10"/>
      <c r="B17" s="10"/>
      <c r="C17" s="10"/>
      <c r="D17" s="10"/>
      <c r="E17" s="10"/>
      <c r="F17" s="3"/>
      <c r="G17" s="3"/>
      <c r="H17" s="4"/>
      <c r="I17" s="3"/>
      <c r="J17" s="5"/>
      <c r="K17" s="6"/>
    </row>
    <row r="18" spans="1:16" ht="24.95" customHeight="1" x14ac:dyDescent="0.2">
      <c r="A18" s="82" t="s">
        <v>12</v>
      </c>
      <c r="B18" s="83"/>
      <c r="C18" s="19"/>
      <c r="D18" s="20"/>
      <c r="E18" s="21"/>
      <c r="F18" s="3"/>
      <c r="G18" s="3"/>
      <c r="H18" s="4"/>
      <c r="I18" s="3"/>
      <c r="J18" s="5"/>
      <c r="K18" s="6"/>
    </row>
    <row r="19" spans="1:16" s="26" customFormat="1" ht="24.95" customHeight="1" x14ac:dyDescent="0.2">
      <c r="A19" s="22"/>
      <c r="B19" s="22"/>
      <c r="C19" s="22"/>
      <c r="D19" s="23"/>
      <c r="E19" s="23"/>
      <c r="F19" s="24"/>
      <c r="G19" s="24"/>
      <c r="H19" s="25"/>
      <c r="I19" s="24"/>
      <c r="J19" s="24"/>
      <c r="K19" s="24"/>
      <c r="O19" s="27"/>
      <c r="P19" s="27"/>
    </row>
    <row r="20" spans="1:16" s="26" customFormat="1" ht="28.5" customHeight="1" x14ac:dyDescent="0.2">
      <c r="A20" s="28" t="s">
        <v>13</v>
      </c>
      <c r="B20" s="29" t="s">
        <v>14</v>
      </c>
      <c r="C20" s="29" t="s">
        <v>15</v>
      </c>
      <c r="D20" s="29" t="s">
        <v>16</v>
      </c>
      <c r="E20" s="29" t="s">
        <v>17</v>
      </c>
      <c r="F20" s="30" t="s">
        <v>18</v>
      </c>
      <c r="G20" s="30" t="s">
        <v>19</v>
      </c>
      <c r="O20" s="27"/>
      <c r="P20" s="27"/>
    </row>
    <row r="21" spans="1:16" s="26" customFormat="1" ht="28.5" customHeight="1" x14ac:dyDescent="0.2">
      <c r="A21" s="38" t="s">
        <v>42</v>
      </c>
      <c r="B21" s="34">
        <v>2100096194</v>
      </c>
      <c r="C21" s="40" t="s">
        <v>43</v>
      </c>
      <c r="D21" s="35">
        <v>1</v>
      </c>
      <c r="E21" s="59"/>
      <c r="F21" s="30"/>
      <c r="G21" s="30"/>
      <c r="O21" s="27"/>
      <c r="P21" s="27"/>
    </row>
    <row r="22" spans="1:16" s="26" customFormat="1" ht="28.5" customHeight="1" x14ac:dyDescent="0.2">
      <c r="A22" s="38" t="s">
        <v>44</v>
      </c>
      <c r="B22" s="34">
        <v>2100081795</v>
      </c>
      <c r="C22" s="40" t="s">
        <v>45</v>
      </c>
      <c r="D22" s="35">
        <v>1</v>
      </c>
      <c r="E22" s="59"/>
      <c r="F22" s="30"/>
      <c r="G22" s="30"/>
      <c r="O22" s="27"/>
      <c r="P22" s="27"/>
    </row>
    <row r="23" spans="1:16" s="26" customFormat="1" ht="28.5" customHeight="1" x14ac:dyDescent="0.2">
      <c r="A23" s="38" t="s">
        <v>46</v>
      </c>
      <c r="B23" s="34">
        <v>2100095756</v>
      </c>
      <c r="C23" s="40" t="s">
        <v>47</v>
      </c>
      <c r="D23" s="35">
        <v>1</v>
      </c>
      <c r="E23" s="59"/>
      <c r="F23" s="30"/>
      <c r="G23" s="30"/>
      <c r="O23" s="27"/>
      <c r="P23" s="27"/>
    </row>
    <row r="24" spans="1:16" s="26" customFormat="1" ht="28.5" customHeight="1" x14ac:dyDescent="0.2">
      <c r="A24" s="38" t="s">
        <v>48</v>
      </c>
      <c r="B24" s="34">
        <v>2000110196</v>
      </c>
      <c r="C24" s="40" t="s">
        <v>49</v>
      </c>
      <c r="D24" s="35">
        <v>1</v>
      </c>
      <c r="E24" s="59"/>
      <c r="F24" s="30"/>
      <c r="G24" s="30"/>
      <c r="O24" s="27"/>
      <c r="P24" s="27"/>
    </row>
    <row r="25" spans="1:16" s="26" customFormat="1" ht="28.5" customHeight="1" x14ac:dyDescent="0.2">
      <c r="A25" s="38" t="s">
        <v>50</v>
      </c>
      <c r="B25" s="34">
        <v>2100058689</v>
      </c>
      <c r="C25" s="40" t="s">
        <v>51</v>
      </c>
      <c r="D25" s="35">
        <v>1</v>
      </c>
      <c r="E25" s="59"/>
      <c r="F25" s="30"/>
      <c r="G25" s="30"/>
      <c r="O25" s="27"/>
      <c r="P25" s="27"/>
    </row>
    <row r="26" spans="1:16" s="26" customFormat="1" ht="28.5" customHeight="1" x14ac:dyDescent="0.2">
      <c r="A26" s="38" t="s">
        <v>52</v>
      </c>
      <c r="B26" s="41">
        <v>1900024280</v>
      </c>
      <c r="C26" s="40" t="s">
        <v>53</v>
      </c>
      <c r="D26" s="35">
        <v>1</v>
      </c>
      <c r="E26" s="59"/>
      <c r="F26" s="30"/>
      <c r="G26" s="30"/>
      <c r="O26" s="27"/>
      <c r="P26" s="27"/>
    </row>
    <row r="27" spans="1:16" s="26" customFormat="1" ht="28.5" customHeight="1" x14ac:dyDescent="0.25">
      <c r="A27" s="38"/>
      <c r="B27" s="41"/>
      <c r="C27" s="40"/>
      <c r="D27" s="63">
        <f>SUM(D21:D26)</f>
        <v>6</v>
      </c>
      <c r="E27" s="59"/>
      <c r="F27" s="30"/>
      <c r="G27" s="30"/>
      <c r="O27" s="27"/>
      <c r="P27" s="27"/>
    </row>
    <row r="28" spans="1:16" s="26" customFormat="1" ht="28.5" customHeight="1" x14ac:dyDescent="0.2">
      <c r="A28" s="38" t="s">
        <v>34</v>
      </c>
      <c r="B28" s="34">
        <v>2200050773</v>
      </c>
      <c r="C28" s="38" t="s">
        <v>35</v>
      </c>
      <c r="D28" s="35">
        <v>1</v>
      </c>
      <c r="E28" s="59"/>
      <c r="F28" s="30"/>
      <c r="G28" s="30"/>
      <c r="O28" s="27"/>
      <c r="P28" s="27"/>
    </row>
    <row r="29" spans="1:16" s="26" customFormat="1" ht="28.5" customHeight="1" x14ac:dyDescent="0.2">
      <c r="A29" s="38" t="s">
        <v>36</v>
      </c>
      <c r="B29" s="34">
        <v>2200053140</v>
      </c>
      <c r="C29" s="38" t="s">
        <v>37</v>
      </c>
      <c r="D29" s="35">
        <v>1</v>
      </c>
      <c r="E29" s="59"/>
      <c r="F29" s="30"/>
      <c r="G29" s="30"/>
      <c r="O29" s="27"/>
      <c r="P29" s="27"/>
    </row>
    <row r="30" spans="1:16" s="26" customFormat="1" ht="28.5" customHeight="1" x14ac:dyDescent="0.2">
      <c r="A30" s="38" t="s">
        <v>38</v>
      </c>
      <c r="B30" s="34">
        <v>2200107925</v>
      </c>
      <c r="C30" s="38" t="s">
        <v>39</v>
      </c>
      <c r="D30" s="35">
        <v>1</v>
      </c>
      <c r="E30" s="59"/>
      <c r="F30" s="30"/>
      <c r="G30" s="30"/>
      <c r="O30" s="27"/>
      <c r="P30" s="27"/>
    </row>
    <row r="31" spans="1:16" s="26" customFormat="1" ht="28.5" customHeight="1" x14ac:dyDescent="0.2">
      <c r="A31" s="38" t="s">
        <v>40</v>
      </c>
      <c r="B31" s="34">
        <v>1900034969</v>
      </c>
      <c r="C31" s="39" t="s">
        <v>41</v>
      </c>
      <c r="D31" s="35">
        <v>1</v>
      </c>
      <c r="E31" s="59"/>
      <c r="F31" s="30"/>
      <c r="G31" s="30"/>
      <c r="O31" s="27"/>
      <c r="P31" s="27"/>
    </row>
    <row r="32" spans="1:16" s="26" customFormat="1" ht="28.5" customHeight="1" x14ac:dyDescent="0.25">
      <c r="A32" s="38"/>
      <c r="B32" s="34"/>
      <c r="C32" s="39"/>
      <c r="D32" s="63">
        <f>SUM(D28:D31)</f>
        <v>4</v>
      </c>
      <c r="E32" s="59"/>
      <c r="F32" s="30"/>
      <c r="G32" s="30"/>
      <c r="O32" s="27"/>
      <c r="P32" s="27"/>
    </row>
    <row r="33" spans="1:16" s="26" customFormat="1" ht="28.5" customHeight="1" x14ac:dyDescent="0.2">
      <c r="A33" s="38" t="s">
        <v>54</v>
      </c>
      <c r="B33" s="34">
        <v>2100053994</v>
      </c>
      <c r="C33" s="38" t="s">
        <v>55</v>
      </c>
      <c r="D33" s="35">
        <v>1</v>
      </c>
      <c r="E33" s="36"/>
      <c r="F33" s="30"/>
      <c r="G33" s="30"/>
      <c r="O33" s="27"/>
      <c r="P33" s="27"/>
    </row>
    <row r="34" spans="1:16" s="26" customFormat="1" ht="28.5" customHeight="1" x14ac:dyDescent="0.2">
      <c r="A34" s="38" t="s">
        <v>56</v>
      </c>
      <c r="B34" s="34">
        <v>2200108684</v>
      </c>
      <c r="C34" s="38" t="s">
        <v>57</v>
      </c>
      <c r="D34" s="35">
        <v>1</v>
      </c>
      <c r="E34" s="36"/>
      <c r="F34" s="30"/>
      <c r="G34" s="30"/>
      <c r="O34" s="27"/>
      <c r="P34" s="27"/>
    </row>
    <row r="35" spans="1:16" s="26" customFormat="1" ht="28.5" customHeight="1" x14ac:dyDescent="0.2">
      <c r="A35" s="38" t="s">
        <v>58</v>
      </c>
      <c r="B35" s="34">
        <v>2100082660</v>
      </c>
      <c r="C35" s="38" t="s">
        <v>59</v>
      </c>
      <c r="D35" s="35">
        <v>1</v>
      </c>
      <c r="E35" s="36"/>
      <c r="F35" s="30"/>
      <c r="G35" s="30"/>
      <c r="O35" s="27"/>
      <c r="P35" s="27"/>
    </row>
    <row r="36" spans="1:16" s="26" customFormat="1" ht="28.5" customHeight="1" x14ac:dyDescent="0.2">
      <c r="A36" s="38" t="s">
        <v>60</v>
      </c>
      <c r="B36" s="34">
        <v>2000066185</v>
      </c>
      <c r="C36" s="38" t="s">
        <v>61</v>
      </c>
      <c r="D36" s="35">
        <v>1</v>
      </c>
      <c r="E36" s="36"/>
      <c r="F36" s="30"/>
      <c r="G36" s="30"/>
      <c r="O36" s="27"/>
      <c r="P36" s="27"/>
    </row>
    <row r="37" spans="1:16" s="26" customFormat="1" ht="28.5" customHeight="1" x14ac:dyDescent="0.25">
      <c r="A37" s="38"/>
      <c r="B37" s="34"/>
      <c r="C37" s="38"/>
      <c r="D37" s="63">
        <f>SUM(D33:D36)</f>
        <v>4</v>
      </c>
      <c r="E37" s="36"/>
      <c r="F37" s="30"/>
      <c r="G37" s="30"/>
      <c r="O37" s="27"/>
      <c r="P37" s="27"/>
    </row>
    <row r="38" spans="1:16" s="26" customFormat="1" ht="28.5" customHeight="1" x14ac:dyDescent="0.25">
      <c r="A38" s="33" t="s">
        <v>80</v>
      </c>
      <c r="B38" s="41">
        <v>1800055282</v>
      </c>
      <c r="C38" s="37" t="s">
        <v>81</v>
      </c>
      <c r="D38" s="42">
        <v>1</v>
      </c>
      <c r="E38" s="36"/>
      <c r="F38" s="30"/>
      <c r="G38" s="30"/>
      <c r="O38" s="27"/>
      <c r="P38" s="27"/>
    </row>
    <row r="39" spans="1:16" s="26" customFormat="1" ht="28.5" customHeight="1" x14ac:dyDescent="0.25">
      <c r="A39" s="33" t="s">
        <v>82</v>
      </c>
      <c r="B39" s="41">
        <v>1800054594</v>
      </c>
      <c r="C39" s="33" t="s">
        <v>83</v>
      </c>
      <c r="D39" s="42">
        <v>1</v>
      </c>
      <c r="E39" s="36"/>
      <c r="F39" s="30"/>
      <c r="G39" s="30"/>
      <c r="O39" s="27"/>
      <c r="P39" s="27"/>
    </row>
    <row r="40" spans="1:16" s="26" customFormat="1" ht="28.5" customHeight="1" x14ac:dyDescent="0.25">
      <c r="A40" s="33" t="s">
        <v>84</v>
      </c>
      <c r="B40" s="41">
        <v>1900012815</v>
      </c>
      <c r="C40" s="33" t="s">
        <v>85</v>
      </c>
      <c r="D40" s="42">
        <v>1</v>
      </c>
      <c r="E40" s="36"/>
      <c r="F40" s="30"/>
      <c r="G40" s="30"/>
      <c r="O40" s="27"/>
      <c r="P40" s="27"/>
    </row>
    <row r="41" spans="1:16" s="26" customFormat="1" ht="28.5" customHeight="1" x14ac:dyDescent="0.25">
      <c r="A41" s="33" t="s">
        <v>86</v>
      </c>
      <c r="B41" s="41">
        <v>2200064122</v>
      </c>
      <c r="C41" s="33" t="s">
        <v>87</v>
      </c>
      <c r="D41" s="42">
        <v>1</v>
      </c>
      <c r="E41" s="36"/>
      <c r="F41" s="30"/>
      <c r="G41" s="30"/>
      <c r="O41" s="27"/>
      <c r="P41" s="27"/>
    </row>
    <row r="42" spans="1:16" s="26" customFormat="1" ht="28.5" customHeight="1" x14ac:dyDescent="0.25">
      <c r="A42" s="33" t="s">
        <v>88</v>
      </c>
      <c r="B42" s="41">
        <v>2200064126</v>
      </c>
      <c r="C42" s="33" t="s">
        <v>89</v>
      </c>
      <c r="D42" s="42">
        <v>1</v>
      </c>
      <c r="E42" s="36"/>
      <c r="F42" s="30"/>
      <c r="G42" s="30"/>
      <c r="O42" s="27"/>
      <c r="P42" s="27"/>
    </row>
    <row r="43" spans="1:16" s="26" customFormat="1" ht="28.5" customHeight="1" x14ac:dyDescent="0.25">
      <c r="A43" s="33" t="s">
        <v>90</v>
      </c>
      <c r="B43" s="41">
        <v>2200025846</v>
      </c>
      <c r="C43" s="33" t="s">
        <v>91</v>
      </c>
      <c r="D43" s="42">
        <v>1</v>
      </c>
      <c r="E43" s="36"/>
      <c r="F43" s="30"/>
      <c r="G43" s="30"/>
      <c r="O43" s="27"/>
      <c r="P43" s="27"/>
    </row>
    <row r="44" spans="1:16" s="26" customFormat="1" ht="28.5" customHeight="1" x14ac:dyDescent="0.25">
      <c r="A44" s="33" t="s">
        <v>92</v>
      </c>
      <c r="B44" s="41">
        <v>1900098559</v>
      </c>
      <c r="C44" s="33" t="s">
        <v>93</v>
      </c>
      <c r="D44" s="42">
        <v>1</v>
      </c>
      <c r="E44" s="36"/>
      <c r="F44" s="30"/>
      <c r="G44" s="30"/>
      <c r="O44" s="27"/>
      <c r="P44" s="27"/>
    </row>
    <row r="45" spans="1:16" s="26" customFormat="1" ht="28.5" customHeight="1" x14ac:dyDescent="0.25">
      <c r="A45" s="33" t="s">
        <v>94</v>
      </c>
      <c r="B45" s="41">
        <v>1800093010</v>
      </c>
      <c r="C45" s="33" t="s">
        <v>95</v>
      </c>
      <c r="D45" s="42">
        <v>1</v>
      </c>
      <c r="E45" s="36"/>
      <c r="F45" s="30"/>
      <c r="G45" s="30"/>
      <c r="O45" s="27"/>
      <c r="P45" s="27"/>
    </row>
    <row r="46" spans="1:16" s="26" customFormat="1" ht="28.5" customHeight="1" x14ac:dyDescent="0.25">
      <c r="A46" s="33" t="s">
        <v>96</v>
      </c>
      <c r="B46" s="41">
        <v>1900097499</v>
      </c>
      <c r="C46" s="33" t="s">
        <v>97</v>
      </c>
      <c r="D46" s="42">
        <v>1</v>
      </c>
      <c r="E46" s="36"/>
      <c r="F46" s="30"/>
      <c r="G46" s="30"/>
      <c r="O46" s="27"/>
      <c r="P46" s="27"/>
    </row>
    <row r="47" spans="1:16" s="26" customFormat="1" ht="28.5" customHeight="1" x14ac:dyDescent="0.25">
      <c r="A47" s="33"/>
      <c r="B47" s="41"/>
      <c r="C47" s="33"/>
      <c r="D47" s="64">
        <f>SUM(D38:D46)</f>
        <v>9</v>
      </c>
      <c r="E47" s="36"/>
      <c r="F47" s="30"/>
      <c r="G47" s="30"/>
      <c r="O47" s="27"/>
      <c r="P47" s="27"/>
    </row>
    <row r="48" spans="1:16" s="26" customFormat="1" ht="28.5" customHeight="1" x14ac:dyDescent="0.2">
      <c r="A48" s="34" t="s">
        <v>98</v>
      </c>
      <c r="B48" s="41">
        <v>1900047400</v>
      </c>
      <c r="C48" s="36" t="s">
        <v>99</v>
      </c>
      <c r="D48" s="35">
        <v>2</v>
      </c>
      <c r="E48" s="36"/>
      <c r="F48" s="30"/>
      <c r="G48" s="30"/>
      <c r="O48" s="27"/>
      <c r="P48" s="27"/>
    </row>
    <row r="49" spans="1:16" s="26" customFormat="1" ht="28.5" customHeight="1" x14ac:dyDescent="0.2">
      <c r="A49" s="34" t="s">
        <v>100</v>
      </c>
      <c r="B49" s="41">
        <v>2200061055</v>
      </c>
      <c r="C49" s="36" t="s">
        <v>101</v>
      </c>
      <c r="D49" s="35">
        <v>2</v>
      </c>
      <c r="E49" s="36"/>
      <c r="F49" s="30"/>
      <c r="G49" s="30"/>
      <c r="O49" s="27"/>
      <c r="P49" s="27"/>
    </row>
    <row r="50" spans="1:16" s="26" customFormat="1" ht="28.5" customHeight="1" x14ac:dyDescent="0.2">
      <c r="A50" s="34" t="s">
        <v>102</v>
      </c>
      <c r="B50" s="41">
        <v>2200084131</v>
      </c>
      <c r="C50" s="36" t="s">
        <v>103</v>
      </c>
      <c r="D50" s="35">
        <v>2</v>
      </c>
      <c r="E50" s="36"/>
      <c r="F50" s="30"/>
      <c r="G50" s="30"/>
      <c r="O50" s="27"/>
      <c r="P50" s="27"/>
    </row>
    <row r="51" spans="1:16" s="26" customFormat="1" ht="28.5" customHeight="1" x14ac:dyDescent="0.2">
      <c r="A51" s="34" t="s">
        <v>104</v>
      </c>
      <c r="B51" s="41">
        <v>1900015236</v>
      </c>
      <c r="C51" s="36" t="s">
        <v>105</v>
      </c>
      <c r="D51" s="35">
        <v>2</v>
      </c>
      <c r="E51" s="36"/>
      <c r="F51" s="30"/>
      <c r="G51" s="30"/>
      <c r="O51" s="27"/>
      <c r="P51" s="27"/>
    </row>
    <row r="52" spans="1:16" s="26" customFormat="1" ht="28.5" customHeight="1" x14ac:dyDescent="0.25">
      <c r="A52" s="34"/>
      <c r="B52" s="41"/>
      <c r="C52" s="36"/>
      <c r="D52" s="63">
        <f>SUM(D48:D51)</f>
        <v>8</v>
      </c>
      <c r="E52" s="36"/>
      <c r="F52" s="30"/>
      <c r="G52" s="30"/>
      <c r="O52" s="27"/>
      <c r="P52" s="27"/>
    </row>
    <row r="53" spans="1:16" s="26" customFormat="1" ht="28.5" customHeight="1" x14ac:dyDescent="0.2">
      <c r="A53" s="33" t="s">
        <v>62</v>
      </c>
      <c r="B53" s="34">
        <v>1900054954</v>
      </c>
      <c r="C53" s="33" t="s">
        <v>63</v>
      </c>
      <c r="D53" s="35">
        <v>1</v>
      </c>
      <c r="E53" s="36"/>
      <c r="F53" s="30"/>
      <c r="G53" s="30"/>
      <c r="O53" s="27"/>
      <c r="P53" s="27"/>
    </row>
    <row r="54" spans="1:16" s="26" customFormat="1" ht="28.5" customHeight="1" x14ac:dyDescent="0.2">
      <c r="A54" s="33" t="s">
        <v>64</v>
      </c>
      <c r="B54" s="34">
        <v>2200042775</v>
      </c>
      <c r="C54" s="33" t="s">
        <v>65</v>
      </c>
      <c r="D54" s="35">
        <v>1</v>
      </c>
      <c r="E54" s="36"/>
      <c r="F54" s="30"/>
      <c r="G54" s="30"/>
      <c r="O54" s="27"/>
      <c r="P54" s="27"/>
    </row>
    <row r="55" spans="1:16" s="26" customFormat="1" ht="28.5" customHeight="1" x14ac:dyDescent="0.2">
      <c r="A55" s="33" t="s">
        <v>66</v>
      </c>
      <c r="B55" s="34">
        <v>2200063125</v>
      </c>
      <c r="C55" s="33" t="s">
        <v>67</v>
      </c>
      <c r="D55" s="35">
        <v>0</v>
      </c>
      <c r="E55" s="36"/>
      <c r="F55" s="30"/>
      <c r="G55" s="30"/>
      <c r="O55" s="27"/>
      <c r="P55" s="27"/>
    </row>
    <row r="56" spans="1:16" s="26" customFormat="1" ht="28.5" customHeight="1" x14ac:dyDescent="0.2">
      <c r="A56" s="33" t="s">
        <v>68</v>
      </c>
      <c r="B56" s="34">
        <v>2200042776</v>
      </c>
      <c r="C56" s="33" t="s">
        <v>69</v>
      </c>
      <c r="D56" s="35">
        <v>1</v>
      </c>
      <c r="E56" s="36"/>
      <c r="F56" s="30"/>
      <c r="G56" s="30"/>
      <c r="O56" s="27"/>
      <c r="P56" s="27"/>
    </row>
    <row r="57" spans="1:16" s="26" customFormat="1" ht="28.5" customHeight="1" x14ac:dyDescent="0.2">
      <c r="A57" s="33" t="s">
        <v>70</v>
      </c>
      <c r="B57" s="34">
        <v>2200044495</v>
      </c>
      <c r="C57" s="33" t="s">
        <v>71</v>
      </c>
      <c r="D57" s="35">
        <v>1</v>
      </c>
      <c r="E57" s="36"/>
      <c r="F57" s="30"/>
      <c r="G57" s="30"/>
      <c r="O57" s="27"/>
      <c r="P57" s="27"/>
    </row>
    <row r="58" spans="1:16" s="26" customFormat="1" ht="28.5" customHeight="1" x14ac:dyDescent="0.2">
      <c r="A58" s="33" t="s">
        <v>72</v>
      </c>
      <c r="B58" s="34">
        <v>1900028116</v>
      </c>
      <c r="C58" s="33" t="s">
        <v>73</v>
      </c>
      <c r="D58" s="35">
        <v>1</v>
      </c>
      <c r="E58" s="36"/>
      <c r="F58" s="30"/>
      <c r="G58" s="30"/>
      <c r="O58" s="27"/>
      <c r="P58" s="27"/>
    </row>
    <row r="59" spans="1:16" s="26" customFormat="1" ht="28.5" customHeight="1" x14ac:dyDescent="0.2">
      <c r="A59" s="33" t="s">
        <v>74</v>
      </c>
      <c r="B59" s="34">
        <v>1900013032</v>
      </c>
      <c r="C59" s="33" t="s">
        <v>75</v>
      </c>
      <c r="D59" s="35">
        <v>1</v>
      </c>
      <c r="E59" s="36"/>
      <c r="F59" s="30"/>
      <c r="G59" s="30"/>
      <c r="O59" s="27"/>
      <c r="P59" s="27"/>
    </row>
    <row r="60" spans="1:16" s="26" customFormat="1" ht="28.5" customHeight="1" x14ac:dyDescent="0.2">
      <c r="A60" s="33" t="s">
        <v>76</v>
      </c>
      <c r="B60" s="34">
        <v>1900047511</v>
      </c>
      <c r="C60" s="33" t="s">
        <v>77</v>
      </c>
      <c r="D60" s="35">
        <v>1</v>
      </c>
      <c r="E60" s="36"/>
      <c r="F60" s="30"/>
      <c r="G60" s="30"/>
      <c r="O60" s="27"/>
      <c r="P60" s="27"/>
    </row>
    <row r="61" spans="1:16" s="26" customFormat="1" ht="28.5" customHeight="1" x14ac:dyDescent="0.2">
      <c r="A61" s="33" t="s">
        <v>78</v>
      </c>
      <c r="B61" s="34">
        <v>1900086025</v>
      </c>
      <c r="C61" s="33" t="s">
        <v>79</v>
      </c>
      <c r="D61" s="35">
        <v>1</v>
      </c>
      <c r="E61" s="36"/>
      <c r="F61" s="30"/>
      <c r="G61" s="30"/>
      <c r="O61" s="27"/>
      <c r="P61" s="27"/>
    </row>
    <row r="62" spans="1:16" s="26" customFormat="1" ht="28.5" customHeight="1" x14ac:dyDescent="0.2">
      <c r="A62" s="58"/>
      <c r="B62" s="59"/>
      <c r="C62" s="59"/>
      <c r="D62" s="59">
        <f>SUM(D53:D61)</f>
        <v>8</v>
      </c>
      <c r="E62" s="59"/>
      <c r="F62" s="30"/>
      <c r="G62" s="30"/>
      <c r="O62" s="27"/>
      <c r="P62" s="27"/>
    </row>
    <row r="63" spans="1:16" ht="24.95" customHeight="1" x14ac:dyDescent="0.2">
      <c r="A63" s="37" t="s">
        <v>20</v>
      </c>
      <c r="B63" s="41">
        <v>2100078753</v>
      </c>
      <c r="C63" s="37" t="s">
        <v>21</v>
      </c>
      <c r="D63" s="60">
        <v>1</v>
      </c>
      <c r="E63" s="61"/>
      <c r="F63" s="32"/>
      <c r="G63" s="32"/>
    </row>
    <row r="64" spans="1:16" ht="24.95" customHeight="1" x14ac:dyDescent="0.2">
      <c r="A64" s="62" t="s">
        <v>22</v>
      </c>
      <c r="B64" s="41">
        <v>2000113575</v>
      </c>
      <c r="C64" s="62" t="s">
        <v>23</v>
      </c>
      <c r="D64" s="60">
        <v>1</v>
      </c>
      <c r="E64" s="61"/>
      <c r="F64" s="32"/>
      <c r="G64" s="32"/>
    </row>
    <row r="65" spans="1:7" ht="24.95" customHeight="1" x14ac:dyDescent="0.2">
      <c r="A65" s="62" t="s">
        <v>24</v>
      </c>
      <c r="B65" s="41">
        <v>2100091997</v>
      </c>
      <c r="C65" s="62" t="s">
        <v>25</v>
      </c>
      <c r="D65" s="60">
        <v>0</v>
      </c>
      <c r="E65" s="61"/>
      <c r="F65" s="32"/>
      <c r="G65" s="32"/>
    </row>
    <row r="66" spans="1:7" ht="24.95" customHeight="1" x14ac:dyDescent="0.2">
      <c r="A66" s="37" t="s">
        <v>26</v>
      </c>
      <c r="B66" s="41">
        <v>2100079114</v>
      </c>
      <c r="C66" s="37" t="s">
        <v>27</v>
      </c>
      <c r="D66" s="60">
        <v>1</v>
      </c>
      <c r="E66" s="61"/>
      <c r="F66" s="32"/>
      <c r="G66" s="32"/>
    </row>
    <row r="67" spans="1:7" ht="24.95" customHeight="1" x14ac:dyDescent="0.2">
      <c r="A67" s="37" t="s">
        <v>28</v>
      </c>
      <c r="B67" s="41">
        <v>2200121551</v>
      </c>
      <c r="C67" s="37" t="s">
        <v>29</v>
      </c>
      <c r="D67" s="60">
        <v>1</v>
      </c>
      <c r="E67" s="61"/>
      <c r="F67" s="32"/>
      <c r="G67" s="32"/>
    </row>
    <row r="68" spans="1:7" ht="24.95" customHeight="1" x14ac:dyDescent="0.2">
      <c r="A68" s="33" t="s">
        <v>30</v>
      </c>
      <c r="B68" s="34">
        <v>2100096626</v>
      </c>
      <c r="C68" s="33" t="s">
        <v>31</v>
      </c>
      <c r="D68" s="35">
        <v>1</v>
      </c>
      <c r="E68" s="36"/>
      <c r="F68" s="32"/>
      <c r="G68" s="32"/>
    </row>
    <row r="69" spans="1:7" ht="24.95" customHeight="1" x14ac:dyDescent="0.2">
      <c r="A69" s="33" t="s">
        <v>32</v>
      </c>
      <c r="B69" s="34">
        <v>2100096891</v>
      </c>
      <c r="C69" s="37" t="s">
        <v>33</v>
      </c>
      <c r="D69" s="35">
        <v>1</v>
      </c>
      <c r="E69" s="36"/>
      <c r="F69" s="32"/>
      <c r="G69" s="32"/>
    </row>
    <row r="70" spans="1:7" ht="24.95" customHeight="1" x14ac:dyDescent="0.25">
      <c r="A70" s="36"/>
      <c r="B70" s="36"/>
      <c r="C70" s="36"/>
      <c r="D70" s="52">
        <f>SUM(D63:D69)</f>
        <v>6</v>
      </c>
      <c r="E70" s="36"/>
      <c r="F70" s="32"/>
      <c r="G70" s="32"/>
    </row>
    <row r="71" spans="1:7" ht="24.95" customHeight="1" x14ac:dyDescent="0.2">
      <c r="A71" s="33">
        <v>880200</v>
      </c>
      <c r="B71" s="41">
        <v>42111</v>
      </c>
      <c r="C71" s="33" t="s">
        <v>106</v>
      </c>
      <c r="D71" s="35">
        <v>3</v>
      </c>
      <c r="E71" s="36"/>
      <c r="F71" s="32"/>
      <c r="G71" s="32"/>
    </row>
    <row r="72" spans="1:7" ht="24.95" customHeight="1" x14ac:dyDescent="0.2">
      <c r="A72" s="33">
        <v>200139</v>
      </c>
      <c r="B72" s="41">
        <v>9451</v>
      </c>
      <c r="C72" s="33" t="s">
        <v>107</v>
      </c>
      <c r="D72" s="35">
        <v>1</v>
      </c>
      <c r="E72" s="36"/>
      <c r="F72" s="32"/>
      <c r="G72" s="32"/>
    </row>
    <row r="73" spans="1:7" ht="24.95" customHeight="1" x14ac:dyDescent="0.2">
      <c r="A73" s="43"/>
      <c r="B73" s="44"/>
      <c r="C73" s="45"/>
      <c r="D73" s="46"/>
      <c r="E73" s="1"/>
      <c r="F73" s="47" t="e">
        <f>SUM(#REF!)</f>
        <v>#REF!</v>
      </c>
      <c r="G73" s="48"/>
    </row>
    <row r="74" spans="1:7" ht="24.95" customHeight="1" x14ac:dyDescent="0.3">
      <c r="B74"/>
      <c r="C74" s="65" t="s">
        <v>138</v>
      </c>
      <c r="D74"/>
      <c r="E74" s="1"/>
      <c r="F74" s="50"/>
      <c r="G74" s="51"/>
    </row>
    <row r="75" spans="1:7" ht="24.95" customHeight="1" x14ac:dyDescent="0.25">
      <c r="B75"/>
      <c r="C75" s="66" t="s">
        <v>139</v>
      </c>
      <c r="D75"/>
      <c r="E75" s="1"/>
      <c r="F75" s="50"/>
      <c r="G75" s="51"/>
    </row>
    <row r="76" spans="1:7" ht="24.95" customHeight="1" x14ac:dyDescent="0.3">
      <c r="B76" s="67" t="s">
        <v>16</v>
      </c>
      <c r="C76" s="67" t="s">
        <v>140</v>
      </c>
      <c r="D76"/>
      <c r="E76" s="1"/>
      <c r="F76" s="50"/>
      <c r="G76" s="51"/>
    </row>
    <row r="77" spans="1:7" ht="24.95" customHeight="1" x14ac:dyDescent="0.25">
      <c r="B77" s="53"/>
      <c r="C77" s="68" t="s">
        <v>115</v>
      </c>
      <c r="D77"/>
      <c r="E77" s="1"/>
      <c r="F77" s="50"/>
      <c r="G77" s="51"/>
    </row>
    <row r="78" spans="1:7" ht="24.95" customHeight="1" x14ac:dyDescent="0.25">
      <c r="B78" s="53">
        <v>2</v>
      </c>
      <c r="C78" s="54" t="s">
        <v>116</v>
      </c>
      <c r="D78"/>
      <c r="E78" s="1"/>
      <c r="F78" s="50"/>
      <c r="G78" s="51"/>
    </row>
    <row r="79" spans="1:7" ht="24.95" customHeight="1" x14ac:dyDescent="0.25">
      <c r="B79" s="53">
        <v>9</v>
      </c>
      <c r="C79" s="54" t="s">
        <v>117</v>
      </c>
      <c r="D79"/>
      <c r="E79" s="1"/>
      <c r="F79" s="50"/>
      <c r="G79" s="51"/>
    </row>
    <row r="80" spans="1:7" ht="24.95" customHeight="1" x14ac:dyDescent="0.25">
      <c r="B80" s="53">
        <v>1</v>
      </c>
      <c r="C80" s="54" t="s">
        <v>118</v>
      </c>
      <c r="D80"/>
      <c r="E80" s="1"/>
      <c r="F80" s="50"/>
      <c r="G80" s="51"/>
    </row>
    <row r="81" spans="2:7" ht="24.95" customHeight="1" x14ac:dyDescent="0.25">
      <c r="B81" s="53">
        <v>1</v>
      </c>
      <c r="C81" s="54" t="s">
        <v>119</v>
      </c>
      <c r="D81"/>
      <c r="E81" s="1"/>
      <c r="F81" s="50"/>
      <c r="G81" s="51"/>
    </row>
    <row r="82" spans="2:7" ht="24.95" customHeight="1" x14ac:dyDescent="0.25">
      <c r="B82" s="53">
        <v>1</v>
      </c>
      <c r="C82" s="54" t="s">
        <v>120</v>
      </c>
      <c r="D82"/>
      <c r="E82" s="1"/>
      <c r="F82" s="50"/>
      <c r="G82" s="51"/>
    </row>
    <row r="83" spans="2:7" ht="24.95" customHeight="1" x14ac:dyDescent="0.25">
      <c r="B83" s="53">
        <v>1</v>
      </c>
      <c r="C83" s="54" t="s">
        <v>121</v>
      </c>
      <c r="D83"/>
      <c r="E83" s="1"/>
      <c r="F83" s="50"/>
      <c r="G83" s="51"/>
    </row>
    <row r="84" spans="2:7" ht="24.95" customHeight="1" x14ac:dyDescent="0.25">
      <c r="B84" s="53">
        <v>1</v>
      </c>
      <c r="C84" s="54" t="s">
        <v>141</v>
      </c>
      <c r="D84"/>
      <c r="E84" s="1"/>
      <c r="F84" s="50"/>
      <c r="G84" s="51"/>
    </row>
    <row r="85" spans="2:7" ht="24.95" customHeight="1" x14ac:dyDescent="0.25">
      <c r="B85" s="53">
        <v>1</v>
      </c>
      <c r="C85" s="54" t="s">
        <v>142</v>
      </c>
      <c r="D85"/>
      <c r="E85" s="1"/>
      <c r="F85" s="50"/>
      <c r="G85" s="51"/>
    </row>
    <row r="86" spans="2:7" ht="24.95" customHeight="1" x14ac:dyDescent="0.25">
      <c r="B86" s="53">
        <v>1</v>
      </c>
      <c r="C86" s="54" t="s">
        <v>143</v>
      </c>
      <c r="D86"/>
      <c r="E86" s="1"/>
      <c r="F86" s="50"/>
      <c r="G86" s="51"/>
    </row>
    <row r="87" spans="2:7" ht="24.95" customHeight="1" x14ac:dyDescent="0.25">
      <c r="B87" s="53">
        <v>1</v>
      </c>
      <c r="C87" s="54" t="s">
        <v>144</v>
      </c>
      <c r="D87"/>
      <c r="E87" s="1"/>
      <c r="F87" s="50"/>
      <c r="G87" s="51"/>
    </row>
    <row r="88" spans="2:7" ht="24.95" customHeight="1" x14ac:dyDescent="0.25">
      <c r="B88" s="69"/>
      <c r="C88" s="70"/>
      <c r="D88"/>
      <c r="E88" s="1"/>
      <c r="F88" s="50"/>
      <c r="G88" s="51"/>
    </row>
    <row r="89" spans="2:7" ht="24.95" customHeight="1" x14ac:dyDescent="0.3">
      <c r="B89" s="71"/>
      <c r="C89" s="72" t="s">
        <v>111</v>
      </c>
      <c r="D89"/>
      <c r="E89" s="1"/>
      <c r="F89" s="50"/>
      <c r="G89" s="51"/>
    </row>
    <row r="90" spans="2:7" ht="24.95" customHeight="1" x14ac:dyDescent="0.25">
      <c r="B90" s="53">
        <v>9</v>
      </c>
      <c r="C90" s="54" t="s">
        <v>112</v>
      </c>
      <c r="D90"/>
      <c r="E90" s="1"/>
      <c r="F90" s="50"/>
      <c r="G90" s="51"/>
    </row>
    <row r="91" spans="2:7" ht="24.95" customHeight="1" x14ac:dyDescent="0.25">
      <c r="B91" s="53">
        <v>1</v>
      </c>
      <c r="C91" s="54" t="s">
        <v>145</v>
      </c>
      <c r="D91"/>
      <c r="E91" s="1"/>
      <c r="F91" s="50"/>
      <c r="G91" s="51"/>
    </row>
    <row r="92" spans="2:7" ht="24.95" customHeight="1" x14ac:dyDescent="0.25">
      <c r="B92" s="53">
        <v>2</v>
      </c>
      <c r="C92" s="54" t="s">
        <v>113</v>
      </c>
      <c r="D92"/>
      <c r="E92" s="1"/>
      <c r="F92" s="50"/>
      <c r="G92" s="51"/>
    </row>
    <row r="93" spans="2:7" ht="24.95" customHeight="1" x14ac:dyDescent="0.25">
      <c r="B93" s="53">
        <v>1</v>
      </c>
      <c r="C93" s="54" t="s">
        <v>146</v>
      </c>
      <c r="D93"/>
      <c r="E93" s="1"/>
      <c r="F93" s="50"/>
      <c r="G93" s="51"/>
    </row>
    <row r="94" spans="2:7" ht="24.95" customHeight="1" x14ac:dyDescent="0.25">
      <c r="B94" s="53">
        <v>1</v>
      </c>
      <c r="C94" s="54" t="s">
        <v>147</v>
      </c>
      <c r="D94"/>
      <c r="E94" s="1"/>
      <c r="F94" s="50"/>
      <c r="G94" s="51"/>
    </row>
    <row r="95" spans="2:7" ht="24.95" customHeight="1" x14ac:dyDescent="0.25">
      <c r="B95" s="53">
        <v>2</v>
      </c>
      <c r="C95" s="54" t="s">
        <v>148</v>
      </c>
      <c r="D95"/>
      <c r="E95" s="1"/>
      <c r="F95" s="50"/>
      <c r="G95" s="51"/>
    </row>
    <row r="96" spans="2:7" ht="24.95" customHeight="1" x14ac:dyDescent="0.25">
      <c r="B96" s="53">
        <v>1</v>
      </c>
      <c r="C96" s="54" t="s">
        <v>114</v>
      </c>
      <c r="D96"/>
      <c r="E96" s="1"/>
      <c r="F96" s="50"/>
      <c r="G96" s="51"/>
    </row>
    <row r="97" spans="2:7" ht="24.95" customHeight="1" x14ac:dyDescent="0.25">
      <c r="B97" s="53">
        <v>1</v>
      </c>
      <c r="C97" s="54" t="s">
        <v>149</v>
      </c>
      <c r="D97"/>
      <c r="E97" s="1"/>
      <c r="F97" s="50"/>
      <c r="G97" s="51"/>
    </row>
    <row r="98" spans="2:7" ht="24.95" customHeight="1" x14ac:dyDescent="0.25">
      <c r="B98" s="53">
        <v>1</v>
      </c>
      <c r="C98" s="54" t="s">
        <v>150</v>
      </c>
      <c r="D98"/>
      <c r="E98" s="1"/>
      <c r="F98" s="50"/>
      <c r="G98" s="51"/>
    </row>
    <row r="99" spans="2:7" ht="24.95" customHeight="1" x14ac:dyDescent="0.25">
      <c r="B99" s="69"/>
      <c r="C99" s="73"/>
      <c r="D99"/>
      <c r="E99" s="1"/>
      <c r="F99" s="50"/>
      <c r="G99" s="51"/>
    </row>
    <row r="100" spans="2:7" ht="24.95" customHeight="1" x14ac:dyDescent="0.25">
      <c r="B100"/>
      <c r="C100"/>
      <c r="D100"/>
      <c r="E100" s="1"/>
      <c r="F100" s="50"/>
      <c r="G100" s="51"/>
    </row>
    <row r="101" spans="2:7" ht="24.95" customHeight="1" x14ac:dyDescent="0.3">
      <c r="B101" s="71"/>
      <c r="C101" s="66" t="s">
        <v>151</v>
      </c>
      <c r="D101"/>
      <c r="E101" s="1"/>
      <c r="F101" s="50"/>
      <c r="G101" s="51"/>
    </row>
    <row r="102" spans="2:7" ht="24.95" customHeight="1" x14ac:dyDescent="0.3">
      <c r="B102" s="75" t="s">
        <v>16</v>
      </c>
      <c r="C102" s="68" t="s">
        <v>140</v>
      </c>
      <c r="D102"/>
      <c r="E102" s="1"/>
      <c r="F102" s="50"/>
      <c r="G102" s="51"/>
    </row>
    <row r="103" spans="2:7" ht="24.95" customHeight="1" x14ac:dyDescent="0.3">
      <c r="B103" s="76"/>
      <c r="C103" s="68" t="s">
        <v>109</v>
      </c>
      <c r="D103"/>
      <c r="E103" s="1"/>
      <c r="F103" s="50"/>
      <c r="G103" s="51"/>
    </row>
    <row r="104" spans="2:7" ht="24.95" customHeight="1" x14ac:dyDescent="0.3">
      <c r="B104" s="77">
        <v>1</v>
      </c>
      <c r="C104" s="31" t="s">
        <v>152</v>
      </c>
      <c r="D104"/>
      <c r="E104" s="1"/>
      <c r="F104" s="50"/>
      <c r="G104" s="51"/>
    </row>
    <row r="105" spans="2:7" ht="24.95" customHeight="1" x14ac:dyDescent="0.3">
      <c r="B105" s="74">
        <v>1</v>
      </c>
      <c r="C105" s="54" t="s">
        <v>153</v>
      </c>
      <c r="D105"/>
      <c r="E105" s="1"/>
      <c r="F105" s="50"/>
      <c r="G105" s="51"/>
    </row>
    <row r="106" spans="2:7" ht="24.95" customHeight="1" x14ac:dyDescent="0.25">
      <c r="B106" s="53">
        <v>1</v>
      </c>
      <c r="C106" s="54" t="s">
        <v>154</v>
      </c>
      <c r="D106"/>
      <c r="E106" s="1"/>
      <c r="F106" s="50"/>
      <c r="G106" s="51"/>
    </row>
    <row r="107" spans="2:7" ht="24.95" customHeight="1" x14ac:dyDescent="0.25">
      <c r="B107" s="53">
        <v>1</v>
      </c>
      <c r="C107" s="54" t="s">
        <v>155</v>
      </c>
      <c r="D107"/>
      <c r="E107" s="1"/>
      <c r="F107" s="50"/>
      <c r="G107" s="51"/>
    </row>
    <row r="108" spans="2:7" ht="24.95" customHeight="1" x14ac:dyDescent="0.25">
      <c r="B108" s="53">
        <v>1</v>
      </c>
      <c r="C108" s="54" t="s">
        <v>156</v>
      </c>
      <c r="D108"/>
      <c r="E108" s="1"/>
      <c r="F108" s="50"/>
      <c r="G108" s="51"/>
    </row>
    <row r="109" spans="2:7" ht="24.95" customHeight="1" x14ac:dyDescent="0.25">
      <c r="B109" s="53">
        <v>1</v>
      </c>
      <c r="C109" s="54" t="s">
        <v>157</v>
      </c>
      <c r="D109"/>
      <c r="E109" s="1"/>
      <c r="F109" s="50"/>
      <c r="G109" s="51"/>
    </row>
    <row r="110" spans="2:7" ht="24.95" customHeight="1" x14ac:dyDescent="0.25">
      <c r="B110" s="53">
        <v>1</v>
      </c>
      <c r="C110" s="54" t="s">
        <v>158</v>
      </c>
      <c r="D110"/>
      <c r="E110" s="1"/>
      <c r="F110" s="50"/>
      <c r="G110" s="51"/>
    </row>
    <row r="111" spans="2:7" ht="24.95" customHeight="1" x14ac:dyDescent="0.25">
      <c r="B111" s="53">
        <v>1</v>
      </c>
      <c r="C111" s="54" t="s">
        <v>159</v>
      </c>
      <c r="D111"/>
      <c r="E111" s="1"/>
      <c r="F111" s="50"/>
      <c r="G111" s="51"/>
    </row>
    <row r="112" spans="2:7" ht="24.95" customHeight="1" x14ac:dyDescent="0.25">
      <c r="B112" s="53">
        <v>3</v>
      </c>
      <c r="C112" s="54" t="s">
        <v>160</v>
      </c>
      <c r="D112"/>
      <c r="E112" s="1"/>
      <c r="F112" s="50"/>
      <c r="G112" s="51"/>
    </row>
    <row r="113" spans="2:7" ht="24.95" customHeight="1" x14ac:dyDescent="0.25">
      <c r="B113" s="53">
        <v>1</v>
      </c>
      <c r="C113" s="54" t="s">
        <v>161</v>
      </c>
      <c r="D113"/>
      <c r="E113" s="1"/>
      <c r="F113" s="50"/>
      <c r="G113" s="51"/>
    </row>
    <row r="114" spans="2:7" ht="24.95" customHeight="1" x14ac:dyDescent="0.25">
      <c r="B114" s="53">
        <v>1</v>
      </c>
      <c r="C114" s="54" t="s">
        <v>162</v>
      </c>
      <c r="D114"/>
      <c r="E114" s="1"/>
      <c r="F114" s="50"/>
      <c r="G114" s="51"/>
    </row>
    <row r="115" spans="2:7" ht="24.95" customHeight="1" x14ac:dyDescent="0.25">
      <c r="B115" s="53">
        <v>1</v>
      </c>
      <c r="C115" s="54" t="s">
        <v>163</v>
      </c>
      <c r="D115"/>
      <c r="E115" s="1"/>
      <c r="F115" s="50"/>
      <c r="G115" s="51"/>
    </row>
    <row r="116" spans="2:7" ht="24.95" customHeight="1" x14ac:dyDescent="0.25">
      <c r="B116" s="53">
        <v>1</v>
      </c>
      <c r="C116" s="54" t="s">
        <v>110</v>
      </c>
      <c r="D116"/>
      <c r="E116" s="1"/>
      <c r="F116" s="50"/>
      <c r="G116" s="51"/>
    </row>
    <row r="117" spans="2:7" ht="24.95" customHeight="1" x14ac:dyDescent="0.25">
      <c r="B117" s="53">
        <v>1</v>
      </c>
      <c r="C117" s="54" t="s">
        <v>164</v>
      </c>
      <c r="D117"/>
      <c r="E117" s="1"/>
      <c r="F117" s="50"/>
      <c r="G117" s="51"/>
    </row>
    <row r="118" spans="2:7" ht="24.95" customHeight="1" x14ac:dyDescent="0.25">
      <c r="B118" s="53">
        <v>1</v>
      </c>
      <c r="C118" s="54" t="s">
        <v>165</v>
      </c>
      <c r="D118"/>
      <c r="E118" s="1"/>
      <c r="F118" s="50"/>
      <c r="G118" s="51"/>
    </row>
    <row r="119" spans="2:7" ht="24.95" customHeight="1" x14ac:dyDescent="0.25">
      <c r="B119" s="53">
        <v>1</v>
      </c>
      <c r="C119" s="54" t="s">
        <v>166</v>
      </c>
      <c r="D119"/>
      <c r="E119" s="1"/>
      <c r="F119" s="50"/>
      <c r="G119" s="51"/>
    </row>
    <row r="120" spans="2:7" ht="24.95" customHeight="1" x14ac:dyDescent="0.25">
      <c r="B120" s="53">
        <v>1</v>
      </c>
      <c r="C120" s="54" t="s">
        <v>167</v>
      </c>
      <c r="D120"/>
      <c r="E120" s="1"/>
      <c r="F120" s="50"/>
      <c r="G120" s="51"/>
    </row>
    <row r="121" spans="2:7" ht="24.95" customHeight="1" x14ac:dyDescent="0.25">
      <c r="B121" s="53">
        <v>1</v>
      </c>
      <c r="C121" s="54" t="s">
        <v>168</v>
      </c>
      <c r="D121"/>
      <c r="E121" s="1"/>
      <c r="F121" s="50"/>
      <c r="G121" s="51"/>
    </row>
    <row r="122" spans="2:7" ht="24.95" customHeight="1" x14ac:dyDescent="0.25">
      <c r="B122" s="53">
        <v>5</v>
      </c>
      <c r="C122" s="54" t="s">
        <v>169</v>
      </c>
      <c r="D122"/>
      <c r="E122" s="1"/>
      <c r="F122" s="50"/>
      <c r="G122" s="51"/>
    </row>
    <row r="123" spans="2:7" ht="24.95" customHeight="1" x14ac:dyDescent="0.25">
      <c r="B123" s="69"/>
      <c r="C123" s="70"/>
      <c r="D123"/>
      <c r="E123" s="1"/>
      <c r="F123" s="50"/>
      <c r="G123" s="51"/>
    </row>
    <row r="124" spans="2:7" ht="24.95" customHeight="1" x14ac:dyDescent="0.3">
      <c r="B124" s="71"/>
      <c r="C124" s="72" t="s">
        <v>111</v>
      </c>
      <c r="D124"/>
      <c r="E124" s="1"/>
      <c r="F124" s="50"/>
      <c r="G124" s="51"/>
    </row>
    <row r="125" spans="2:7" ht="24.95" customHeight="1" x14ac:dyDescent="0.25">
      <c r="B125" s="53">
        <v>9</v>
      </c>
      <c r="C125" s="54" t="s">
        <v>170</v>
      </c>
      <c r="D125"/>
      <c r="E125" s="1"/>
      <c r="F125" s="50"/>
      <c r="G125" s="51"/>
    </row>
    <row r="126" spans="2:7" ht="24.95" customHeight="1" x14ac:dyDescent="0.25">
      <c r="B126" s="53">
        <v>4</v>
      </c>
      <c r="C126" s="54" t="s">
        <v>171</v>
      </c>
      <c r="D126"/>
      <c r="E126" s="1"/>
      <c r="F126" s="50"/>
      <c r="G126" s="51"/>
    </row>
    <row r="127" spans="2:7" ht="24.95" customHeight="1" x14ac:dyDescent="0.25">
      <c r="B127" s="53">
        <v>1</v>
      </c>
      <c r="C127" s="54" t="s">
        <v>108</v>
      </c>
      <c r="D127"/>
      <c r="E127" s="1"/>
      <c r="F127" s="50"/>
      <c r="G127" s="51"/>
    </row>
    <row r="128" spans="2:7" ht="24.95" customHeight="1" x14ac:dyDescent="0.25">
      <c r="B128" s="53">
        <v>1</v>
      </c>
      <c r="C128" s="54" t="s">
        <v>172</v>
      </c>
      <c r="D128"/>
      <c r="E128" s="1"/>
      <c r="F128" s="50"/>
      <c r="G128" s="51"/>
    </row>
    <row r="129" spans="2:7" ht="24.95" customHeight="1" x14ac:dyDescent="0.25">
      <c r="B129" s="53">
        <v>1</v>
      </c>
      <c r="C129" s="54" t="s">
        <v>173</v>
      </c>
      <c r="D129"/>
      <c r="E129" s="1"/>
      <c r="F129" s="50"/>
      <c r="G129" s="51"/>
    </row>
    <row r="130" spans="2:7" ht="24.95" customHeight="1" x14ac:dyDescent="0.25">
      <c r="B130" s="53">
        <v>1</v>
      </c>
      <c r="C130" s="54" t="s">
        <v>174</v>
      </c>
      <c r="D130"/>
      <c r="E130" s="1"/>
      <c r="F130" s="50"/>
      <c r="G130" s="51"/>
    </row>
    <row r="131" spans="2:7" ht="24.95" customHeight="1" x14ac:dyDescent="0.25">
      <c r="B131" s="53">
        <v>1</v>
      </c>
      <c r="C131" s="54" t="s">
        <v>175</v>
      </c>
      <c r="D131"/>
      <c r="E131" s="1"/>
      <c r="F131" s="50"/>
      <c r="G131" s="51"/>
    </row>
    <row r="132" spans="2:7" ht="24.95" customHeight="1" x14ac:dyDescent="0.25">
      <c r="B132" s="53">
        <v>1</v>
      </c>
      <c r="C132" s="54" t="s">
        <v>176</v>
      </c>
      <c r="D132"/>
      <c r="E132" s="1"/>
      <c r="F132" s="50"/>
      <c r="G132" s="51"/>
    </row>
    <row r="133" spans="2:7" ht="24.95" customHeight="1" x14ac:dyDescent="0.25">
      <c r="B133" s="53"/>
      <c r="C133" s="54"/>
      <c r="D133"/>
      <c r="E133" s="1"/>
      <c r="F133" s="50"/>
      <c r="G133" s="51"/>
    </row>
    <row r="134" spans="2:7" ht="24.95" customHeight="1" x14ac:dyDescent="0.3">
      <c r="B134" s="71"/>
      <c r="C134" s="66" t="s">
        <v>177</v>
      </c>
      <c r="E134" s="1"/>
      <c r="F134" s="50"/>
      <c r="G134" s="51"/>
    </row>
    <row r="135" spans="2:7" ht="24.95" customHeight="1" x14ac:dyDescent="0.3">
      <c r="B135" s="75" t="s">
        <v>16</v>
      </c>
      <c r="C135" s="68" t="s">
        <v>140</v>
      </c>
      <c r="E135" s="1"/>
      <c r="F135" s="50"/>
      <c r="G135" s="51"/>
    </row>
    <row r="136" spans="2:7" ht="24.95" customHeight="1" x14ac:dyDescent="0.25">
      <c r="B136" s="78">
        <v>2</v>
      </c>
      <c r="C136" s="79" t="s">
        <v>178</v>
      </c>
      <c r="E136" s="1"/>
      <c r="F136" s="50"/>
      <c r="G136" s="51"/>
    </row>
    <row r="137" spans="2:7" ht="24.95" customHeight="1" x14ac:dyDescent="0.25">
      <c r="B137" s="78">
        <v>2</v>
      </c>
      <c r="C137" s="79" t="s">
        <v>179</v>
      </c>
      <c r="E137" s="1"/>
      <c r="F137" s="50"/>
      <c r="G137" s="51"/>
    </row>
    <row r="138" spans="2:7" ht="24.95" customHeight="1" x14ac:dyDescent="0.25">
      <c r="B138" s="78">
        <v>2</v>
      </c>
      <c r="C138" s="79" t="s">
        <v>180</v>
      </c>
      <c r="E138" s="1"/>
      <c r="F138" s="50"/>
      <c r="G138" s="51"/>
    </row>
    <row r="139" spans="2:7" ht="24.95" customHeight="1" x14ac:dyDescent="0.25">
      <c r="B139" s="78">
        <v>1</v>
      </c>
      <c r="C139" s="79" t="s">
        <v>181</v>
      </c>
      <c r="E139" s="1"/>
      <c r="F139" s="50"/>
      <c r="G139" s="51"/>
    </row>
    <row r="140" spans="2:7" ht="24.95" customHeight="1" x14ac:dyDescent="0.25">
      <c r="B140" s="78">
        <v>2</v>
      </c>
      <c r="C140" s="79" t="s">
        <v>182</v>
      </c>
      <c r="E140" s="1"/>
      <c r="F140" s="50"/>
      <c r="G140" s="51"/>
    </row>
    <row r="141" spans="2:7" ht="24.95" customHeight="1" x14ac:dyDescent="0.25">
      <c r="B141" s="78">
        <v>1</v>
      </c>
      <c r="C141" s="79" t="s">
        <v>122</v>
      </c>
      <c r="E141" s="1"/>
      <c r="F141" s="50"/>
      <c r="G141" s="51"/>
    </row>
    <row r="142" spans="2:7" ht="24.95" customHeight="1" x14ac:dyDescent="0.25">
      <c r="B142" s="78">
        <v>1</v>
      </c>
      <c r="C142" s="79" t="s">
        <v>123</v>
      </c>
      <c r="E142" s="1"/>
      <c r="F142" s="50"/>
      <c r="G142" s="51"/>
    </row>
    <row r="143" spans="2:7" ht="24.95" customHeight="1" x14ac:dyDescent="0.25">
      <c r="B143" s="78">
        <v>2</v>
      </c>
      <c r="C143" s="79" t="s">
        <v>183</v>
      </c>
      <c r="E143" s="1"/>
      <c r="F143" s="50"/>
      <c r="G143" s="51"/>
    </row>
    <row r="144" spans="2:7" ht="24.95" customHeight="1" x14ac:dyDescent="0.25">
      <c r="B144" s="78">
        <v>1</v>
      </c>
      <c r="C144" s="79" t="s">
        <v>184</v>
      </c>
      <c r="E144" s="1"/>
      <c r="F144" s="50"/>
      <c r="G144" s="51"/>
    </row>
    <row r="145" spans="1:8" ht="24.95" customHeight="1" x14ac:dyDescent="0.25">
      <c r="B145" s="78">
        <v>1</v>
      </c>
      <c r="C145" s="79" t="s">
        <v>185</v>
      </c>
      <c r="D145" s="1"/>
      <c r="E145" s="1"/>
    </row>
    <row r="146" spans="1:8" ht="24.95" customHeight="1" x14ac:dyDescent="0.25">
      <c r="B146" s="78">
        <v>1</v>
      </c>
      <c r="C146" s="79" t="s">
        <v>186</v>
      </c>
      <c r="D146" s="1"/>
      <c r="E146" s="1"/>
      <c r="H146" s="2"/>
    </row>
    <row r="147" spans="1:8" ht="24.95" customHeight="1" x14ac:dyDescent="0.25">
      <c r="B147" s="78">
        <v>1</v>
      </c>
      <c r="C147" s="79" t="s">
        <v>187</v>
      </c>
      <c r="D147" s="1"/>
      <c r="E147" s="1"/>
      <c r="H147" s="2"/>
    </row>
    <row r="148" spans="1:8" ht="24.95" customHeight="1" x14ac:dyDescent="0.25">
      <c r="B148" s="78">
        <v>1</v>
      </c>
      <c r="C148" s="79" t="s">
        <v>188</v>
      </c>
      <c r="D148" s="1"/>
      <c r="E148" s="1"/>
      <c r="H148" s="2"/>
    </row>
    <row r="149" spans="1:8" ht="24.95" customHeight="1" x14ac:dyDescent="0.25">
      <c r="B149" s="78">
        <v>1</v>
      </c>
      <c r="C149" s="79" t="s">
        <v>189</v>
      </c>
      <c r="D149" s="1"/>
      <c r="E149" s="1"/>
      <c r="H149" s="2"/>
    </row>
    <row r="150" spans="1:8" ht="24.95" customHeight="1" x14ac:dyDescent="0.25">
      <c r="B150" s="78">
        <v>1</v>
      </c>
      <c r="C150" s="79" t="s">
        <v>190</v>
      </c>
      <c r="D150" s="1"/>
      <c r="E150" s="1"/>
      <c r="H150" s="2"/>
    </row>
    <row r="151" spans="1:8" s="56" customFormat="1" ht="24.95" customHeight="1" x14ac:dyDescent="0.25">
      <c r="A151" s="1"/>
      <c r="B151" s="78">
        <v>1</v>
      </c>
      <c r="C151" s="79" t="s">
        <v>124</v>
      </c>
    </row>
    <row r="152" spans="1:8" ht="24.95" customHeight="1" x14ac:dyDescent="0.25">
      <c r="B152" s="78">
        <v>1</v>
      </c>
      <c r="C152" s="79" t="s">
        <v>191</v>
      </c>
    </row>
    <row r="153" spans="1:8" ht="24.95" customHeight="1" x14ac:dyDescent="0.25">
      <c r="B153" s="78">
        <v>1</v>
      </c>
      <c r="C153" s="79" t="s">
        <v>191</v>
      </c>
    </row>
    <row r="154" spans="1:8" ht="24.95" customHeight="1" x14ac:dyDescent="0.25">
      <c r="B154" s="78">
        <v>1</v>
      </c>
      <c r="C154" s="79" t="s">
        <v>125</v>
      </c>
    </row>
    <row r="155" spans="1:8" ht="24.95" customHeight="1" x14ac:dyDescent="0.25">
      <c r="B155" s="78">
        <f>SUM(B136:B154)</f>
        <v>24</v>
      </c>
      <c r="C155" s="79"/>
    </row>
    <row r="158" spans="1:8" ht="24.95" customHeight="1" x14ac:dyDescent="0.25">
      <c r="B158" s="53">
        <v>1</v>
      </c>
      <c r="C158" s="54" t="s">
        <v>126</v>
      </c>
    </row>
    <row r="159" spans="1:8" ht="24.95" customHeight="1" x14ac:dyDescent="0.25">
      <c r="B159" s="53">
        <v>1</v>
      </c>
      <c r="C159" s="54" t="s">
        <v>192</v>
      </c>
    </row>
    <row r="160" spans="1:8" ht="24.95" customHeight="1" x14ac:dyDescent="0.25">
      <c r="B160" s="53">
        <v>2</v>
      </c>
      <c r="C160" s="54" t="s">
        <v>127</v>
      </c>
    </row>
    <row r="161" spans="1:3" ht="24.95" customHeight="1" x14ac:dyDescent="0.25">
      <c r="B161" s="53">
        <v>3</v>
      </c>
      <c r="C161" s="54" t="s">
        <v>193</v>
      </c>
    </row>
    <row r="162" spans="1:3" ht="24.95" customHeight="1" x14ac:dyDescent="0.25">
      <c r="B162" s="53">
        <v>1</v>
      </c>
      <c r="C162" s="54" t="s">
        <v>194</v>
      </c>
    </row>
    <row r="163" spans="1:3" ht="24.95" customHeight="1" x14ac:dyDescent="0.25">
      <c r="B163" s="53">
        <f>SUM(B158:B162)</f>
        <v>8</v>
      </c>
      <c r="C163" s="54"/>
    </row>
    <row r="164" spans="1:3" ht="24.95" customHeight="1" x14ac:dyDescent="0.25">
      <c r="B164" s="53">
        <v>1</v>
      </c>
      <c r="C164" s="54" t="s">
        <v>128</v>
      </c>
    </row>
    <row r="168" spans="1:3" ht="24.95" customHeight="1" thickBot="1" x14ac:dyDescent="0.25">
      <c r="A168" s="1" t="s">
        <v>129</v>
      </c>
      <c r="C168" s="55"/>
    </row>
    <row r="170" spans="1:3" ht="24.95" customHeight="1" thickBot="1" x14ac:dyDescent="0.25">
      <c r="A170" s="1" t="s">
        <v>130</v>
      </c>
      <c r="C170" s="55"/>
    </row>
    <row r="172" spans="1:3" ht="24.95" customHeight="1" thickBot="1" x14ac:dyDescent="0.25">
      <c r="A172" s="1" t="s">
        <v>131</v>
      </c>
      <c r="C172" s="55"/>
    </row>
    <row r="174" spans="1:3" ht="24.95" customHeight="1" thickBot="1" x14ac:dyDescent="0.25">
      <c r="A174" s="1" t="s">
        <v>132</v>
      </c>
      <c r="C174" s="55"/>
    </row>
    <row r="176" spans="1:3" ht="24.95" customHeight="1" thickBot="1" x14ac:dyDescent="0.25">
      <c r="A176" s="1" t="s">
        <v>133</v>
      </c>
      <c r="C176" s="55"/>
    </row>
  </sheetData>
  <mergeCells count="8">
    <mergeCell ref="H8:J8"/>
    <mergeCell ref="C10:F10"/>
    <mergeCell ref="B1:F1"/>
    <mergeCell ref="B2:F2"/>
    <mergeCell ref="B3:F3"/>
    <mergeCell ref="E16:G16"/>
    <mergeCell ref="A18:B18"/>
    <mergeCell ref="E8:G8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2023-02-13T19:56:22Z</cp:lastPrinted>
  <dcterms:created xsi:type="dcterms:W3CDTF">2023-02-13T19:34:30Z</dcterms:created>
  <dcterms:modified xsi:type="dcterms:W3CDTF">2023-02-14T19:49:17Z</dcterms:modified>
</cp:coreProperties>
</file>