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TIMAMEDICAL 1\"/>
    </mc:Choice>
  </mc:AlternateContent>
  <xr:revisionPtr revIDLastSave="0" documentId="13_ncr:1_{0B4C04BF-1524-4EBE-AA13-3CD9B8ECC536}" xr6:coauthVersionLast="47" xr6:coauthVersionMax="47" xr10:uidLastSave="{00000000-0000-0000-0000-000000000000}"/>
  <bookViews>
    <workbookView xWindow="-120" yWindow="-120" windowWidth="29040" windowHeight="15840" xr2:uid="{E2A674DE-7AC2-4E86-8841-EAD6CE138768}"/>
  </bookViews>
  <sheets>
    <sheet name="JAIRO" sheetId="1" r:id="rId1"/>
    <sheet name="Hoja1" sheetId="2" r:id="rId2"/>
  </sheets>
  <definedNames>
    <definedName name="_xlnm._FilterDatabase" localSheetId="0" hidden="1">JAIRO!$A$19:$E$49</definedName>
    <definedName name="_xlnm.Print_Area" localSheetId="0">JAIRO!$A$1:$E$63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C5" i="1"/>
  <c r="G49" i="1" l="1"/>
</calcChain>
</file>

<file path=xl/sharedStrings.xml><?xml version="1.0" encoding="utf-8"?>
<sst xmlns="http://schemas.openxmlformats.org/spreadsheetml/2006/main" count="92" uniqueCount="88">
  <si>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</si>
  <si>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</si>
  <si>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</si>
  <si>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</si>
  <si>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</si>
  <si>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</si>
  <si>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</si>
  <si>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</si>
  <si>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</si>
  <si>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</si>
  <si>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</si>
  <si>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</si>
  <si>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</si>
  <si>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</si>
  <si>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</si>
  <si>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</si>
  <si>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</si>
  <si>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</si>
  <si>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</si>
  <si>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</si>
  <si>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</si>
  <si>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</si>
  <si>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</si>
  <si>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</si>
  <si>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ENTREGADO POR:</t>
  </si>
  <si>
    <t>RECIBIDO POR:</t>
  </si>
  <si>
    <t>INSRUMENTADOR</t>
  </si>
  <si>
    <t>VERIFICADO POR:</t>
  </si>
  <si>
    <t>OSTEOMED</t>
  </si>
  <si>
    <t>DIAMOND™ CEMENTLESS ACETABULAR CUP 44# (F44/F24)</t>
  </si>
  <si>
    <t>DIAMOND™ CEMENTLESS ACETABULAR CUP 46# (F46/F24)</t>
  </si>
  <si>
    <t>DIAMOND™ CEMENTLESS ACETABULAR CUP 48# (F48/F28)</t>
  </si>
  <si>
    <t>DIAMOND™ CEMENTLESS ACETABULAR CUP 50# (F48/F28)</t>
  </si>
  <si>
    <t>DIAMOND™ CEMENTLESS ACETABULAR CUP 52# (F52/F28)</t>
  </si>
  <si>
    <t>DIAMOND™ CEMENTLESS ACETABULAR CUP 54# (F54/F28)</t>
  </si>
  <si>
    <t>DIAMOND™ CEMENTLESS ACETABULAR CUP 56# (F56/F28)</t>
  </si>
  <si>
    <t>DIAMOND™ CEMENTLESS ACETABULAR CUP 58# (F58/F28)</t>
  </si>
  <si>
    <t>DIAMOND™ CEMENTLESS ACETABULAR CUP 60# (F60/F28)</t>
  </si>
  <si>
    <t>OPTIMA™ CEMENTLESS FEMORAL STEM 8# (F5.7 × 115 × 135°)</t>
  </si>
  <si>
    <t>OPTIMA™ CEMENTLESS FEMORAL STEM 13# (F8.4 × 155 × 135°)</t>
  </si>
  <si>
    <t>OPTIMA™ CEMENTLESS FEMORAL STEM 14# (F9.1 × 160 × 135°)</t>
  </si>
  <si>
    <t>OPTIMA™ CEMENTLESS FEMORAL STEM 15# (F10.0 × 165 × 135°)</t>
  </si>
  <si>
    <t>DIAMOND™ CO-CR-MO FEMORAL HEAD ?24 × 0MM</t>
  </si>
  <si>
    <t>DIAMOND™ CO-CR-MO FEMORAL HEAD ?24 × 3.5MM</t>
  </si>
  <si>
    <t>DIAMOND™ CO-CR-MO FEMORAL HEAD ?28 × 12MM</t>
  </si>
  <si>
    <t>DIAMOND™ CO-CR-MO FEMORAL HEAD ?28 × 15.5MM</t>
  </si>
  <si>
    <t>DIAMOND™ CO-CR-MO FEMORAL HEAD ?28 × 5MM</t>
  </si>
  <si>
    <t>DIAMOND™ CO-CR-MO FEMORAL HEAD ?28 × 8.5MM</t>
  </si>
  <si>
    <t>OPTIMA™ CEMENTLESS FEMORAL STEM 10# (F5.5 × 140 × 135°)</t>
  </si>
  <si>
    <t>OPTIMA™ CEMENTLESS FEMORAL STEM 11# (F6.5 × 145 × 135°)</t>
  </si>
  <si>
    <t>OPTIMA™ CEMENTLESS FEMORAL STEM 12# (F7.5 × 150 × 135°)</t>
  </si>
  <si>
    <t>T27410044</t>
  </si>
  <si>
    <t>T27410046</t>
  </si>
  <si>
    <t>T27410048</t>
  </si>
  <si>
    <t>T27410050</t>
  </si>
  <si>
    <t>T27410052</t>
  </si>
  <si>
    <t>T27410054</t>
  </si>
  <si>
    <t>T27410056</t>
  </si>
  <si>
    <t>T27410058</t>
  </si>
  <si>
    <t>T27410060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</si>
  <si>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</si>
  <si>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</si>
  <si>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</si>
  <si>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</si>
  <si>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</si>
  <si>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</si>
  <si>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</si>
  <si>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</si>
  <si>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</si>
  <si>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T25310010</t>
  </si>
  <si>
    <t>T25310011</t>
  </si>
  <si>
    <t>T25310012</t>
  </si>
  <si>
    <t>T25310013</t>
  </si>
  <si>
    <t>T25310014</t>
  </si>
  <si>
    <t>T25310015</t>
  </si>
  <si>
    <t>C32112400</t>
  </si>
  <si>
    <t>C32112403</t>
  </si>
  <si>
    <t>C32112805</t>
  </si>
  <si>
    <t>C32112808</t>
  </si>
  <si>
    <t>C32112812</t>
  </si>
  <si>
    <t>C32112815</t>
  </si>
  <si>
    <t>DR. RIVERA</t>
  </si>
  <si>
    <t>CLINICA DEL PACIFICO-PLAYAS</t>
  </si>
  <si>
    <t>095712825900101</t>
  </si>
  <si>
    <t>NEJ099</t>
  </si>
  <si>
    <t>DIAMOND™ CO-CR-MO FEMORAL HEAD ?28 × 1.5MM</t>
  </si>
  <si>
    <t>C32112801</t>
  </si>
  <si>
    <t xml:space="preserve">PROTESIS NO CEMENTADA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</si>
</sst>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2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3" borderId="0" xfId="0" applyFont="1" applyFill="1"/>
    <xf numFmtId="0" fontId="14" fillId="0" borderId="0" xfId="2" applyFont="1" applyAlignment="1">
      <alignment wrapText="1"/>
    </xf>
    <xf numFmtId="165" fontId="14" fillId="0" borderId="1" xfId="1" applyNumberFormat="1" applyFont="1" applyBorder="1" applyAlignment="1"/>
    <xf numFmtId="165" fontId="14" fillId="0" borderId="0" xfId="1" applyNumberFormat="1" applyFont="1" applyBorder="1" applyAlignment="1"/>
    <xf numFmtId="0" fontId="15" fillId="0" borderId="0" xfId="0" applyFont="1"/>
    <xf numFmtId="0" fontId="15" fillId="0" borderId="4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3" borderId="1" xfId="0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0" fontId="12" fillId="3" borderId="1" xfId="2" applyFont="1" applyFill="1" applyBorder="1" applyAlignment="1">
      <alignment horizontal="left"/>
    </xf>
    <xf numFmtId="0" fontId="2" fillId="0" borderId="1" xfId="2" applyFont="1" applyBorder="1" applyAlignment="1" applyProtection="1">
      <alignment horizontal="center" wrapText="1" readingOrder="1"/>
      <protection locked="0"/>
    </xf>
    <xf numFmtId="0" fontId="12" fillId="0" borderId="1" xfId="2" applyFont="1" applyBorder="1" applyAlignment="1">
      <alignment horizontal="left"/>
    </xf>
    <xf numFmtId="0" fontId="2" fillId="0" borderId="1" xfId="2" applyFont="1" applyBorder="1" applyAlignment="1">
      <alignment horizontal="center"/>
    </xf>
    <xf numFmtId="0" fontId="2" fillId="0" borderId="1" xfId="2" applyFont="1" applyBorder="1" applyAlignment="1">
      <alignment horizontal="left"/>
    </xf>
    <xf numFmtId="0" fontId="4" fillId="0" borderId="0" xfId="2" applyFont="1" applyAlignment="1">
      <alignment horizontal="center"/>
    </xf>
    <xf numFmtId="0" fontId="16" fillId="4" borderId="3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F947ED90-058A-45A2-89BB-F4DB38A9F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718212</xdr:colOff>
      <xdr:row>1</xdr:row>
      <xdr:rowOff>66117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C9010A19-85FB-4B43-9607-420FE59C4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718212" y="447117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57FE-A571-4C3C-A5C3-CC352A0DFAAE}">
  <dimension ref="A1:P63"/>
  <sheetViews>
    <sheetView showGridLines="0" tabSelected="1" view="pageBreakPreview" zoomScale="60" zoomScaleNormal="102" workbookViewId="0">
      <selection activeCell="C43" sqref="C43"/>
    </sheetView>
  </sheetViews>
  <sheetFormatPr baseColWidth="10" defaultColWidth="8.42578125" defaultRowHeight="30" customHeight="1" x14ac:dyDescent="0.2"/>
  <cols>
    <col min="1" max="1" width="23" style="1" bestFit="1" customWidth="1"/>
    <col min="2" max="2" width="18.7109375" style="1" customWidth="1"/>
    <col min="3" max="3" width="77.7109375" style="1" customWidth="1"/>
    <col min="4" max="4" width="23.7109375" style="43" customWidth="1"/>
    <col min="5" max="5" width="19.28515625" style="43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30" customHeight="1" x14ac:dyDescent="0.2">
      <c r="D1" s="1"/>
      <c r="E1" s="1"/>
    </row>
    <row r="2" spans="1:16" ht="30" customHeight="1" x14ac:dyDescent="0.25">
      <c r="A2" s="60" t="s">
        <v>0</v>
      </c>
      <c r="B2" s="60"/>
      <c r="C2" s="60"/>
      <c r="D2" s="60"/>
      <c r="E2" s="60"/>
      <c r="F2" s="2"/>
      <c r="G2" s="2"/>
      <c r="H2" s="2"/>
    </row>
    <row r="3" spans="1:16" ht="30" customHeight="1" x14ac:dyDescent="0.25">
      <c r="A3" s="60" t="s">
        <v>1</v>
      </c>
      <c r="B3" s="60"/>
      <c r="C3" s="60"/>
      <c r="D3" s="60"/>
      <c r="E3" s="60"/>
      <c r="F3" s="3"/>
      <c r="G3" s="3"/>
      <c r="H3" s="3"/>
    </row>
    <row r="4" spans="1:16" ht="30" customHeight="1" x14ac:dyDescent="0.25">
      <c r="A4" s="60" t="s">
        <v>2</v>
      </c>
      <c r="B4" s="60"/>
      <c r="C4" s="60"/>
      <c r="D4" s="60"/>
      <c r="E4" s="60"/>
      <c r="F4" s="3"/>
      <c r="G4" s="3"/>
      <c r="H4" s="3"/>
    </row>
    <row r="5" spans="1:16" s="9" customFormat="1" ht="30" customHeight="1" x14ac:dyDescent="0.2">
      <c r="A5" s="4" t="s">
        <v>3</v>
      </c>
      <c r="B5" s="4"/>
      <c r="C5" s="5">
        <f ca="1">NOW()</f>
        <v>44834.73445300926</v>
      </c>
      <c r="D5" s="4" t="s">
        <v>4</v>
      </c>
      <c r="E5" s="6" t="s">
        <v>84</v>
      </c>
      <c r="F5" s="7"/>
      <c r="G5" s="8"/>
      <c r="O5" s="10"/>
      <c r="P5" s="10"/>
    </row>
    <row r="6" spans="1:16" s="9" customFormat="1" ht="30" customHeight="1" thickBot="1" x14ac:dyDescent="0.3">
      <c r="A6" s="11"/>
      <c r="B6" s="11"/>
      <c r="C6" s="11"/>
      <c r="D6" s="11"/>
      <c r="E6" s="11"/>
      <c r="F6" s="11"/>
      <c r="G6" s="1"/>
      <c r="O6" s="10"/>
      <c r="P6" s="10"/>
    </row>
    <row r="7" spans="1:16" s="9" customFormat="1" ht="30" customHeight="1" thickBot="1" x14ac:dyDescent="0.25">
      <c r="A7" s="4" t="s">
        <v>5</v>
      </c>
      <c r="B7" s="4"/>
      <c r="C7" s="12" t="s">
        <v>28</v>
      </c>
      <c r="D7" s="13" t="s">
        <v>6</v>
      </c>
      <c r="E7" s="14" t="s">
        <v>83</v>
      </c>
      <c r="F7" s="15"/>
      <c r="G7" s="16"/>
      <c r="O7" s="10"/>
      <c r="P7" s="10"/>
    </row>
    <row r="8" spans="1:16" s="9" customFormat="1" ht="30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30" customHeight="1" thickBot="1" x14ac:dyDescent="0.25">
      <c r="A9" s="4" t="s">
        <v>7</v>
      </c>
      <c r="B9" s="4"/>
      <c r="C9" s="17" t="s">
        <v>82</v>
      </c>
      <c r="D9" s="13" t="s">
        <v>8</v>
      </c>
      <c r="E9" s="18" t="s">
        <v>9</v>
      </c>
      <c r="F9" s="19"/>
      <c r="G9" s="20"/>
      <c r="O9" s="10"/>
      <c r="P9" s="10"/>
    </row>
    <row r="10" spans="1:16" s="9" customFormat="1" ht="30" customHeight="1" x14ac:dyDescent="0.25">
      <c r="A10" s="11"/>
      <c r="B10" s="11"/>
      <c r="C10" s="11"/>
      <c r="D10" s="11"/>
      <c r="E10" s="11"/>
      <c r="F10" s="11"/>
      <c r="G10" s="1"/>
      <c r="O10" s="21"/>
      <c r="P10" s="21"/>
    </row>
    <row r="11" spans="1:16" s="9" customFormat="1" ht="30" customHeight="1" x14ac:dyDescent="0.2">
      <c r="A11" s="4" t="s">
        <v>10</v>
      </c>
      <c r="B11" s="4"/>
      <c r="C11" s="22">
        <v>44825</v>
      </c>
      <c r="D11" s="13" t="s">
        <v>11</v>
      </c>
      <c r="E11" s="23">
        <v>0.54166666666666663</v>
      </c>
      <c r="F11" s="24"/>
      <c r="G11" s="25"/>
      <c r="O11" s="21"/>
      <c r="P11" s="21"/>
    </row>
    <row r="12" spans="1:16" s="9" customFormat="1" ht="30" customHeight="1" x14ac:dyDescent="0.25">
      <c r="A12" s="11"/>
      <c r="B12" s="11"/>
      <c r="C12" s="11"/>
      <c r="D12" s="11"/>
      <c r="E12" s="11"/>
      <c r="F12" s="11"/>
      <c r="G12" s="26"/>
      <c r="H12" s="26"/>
      <c r="O12" s="27"/>
      <c r="P12" s="27"/>
    </row>
    <row r="13" spans="1:16" s="9" customFormat="1" ht="30" customHeight="1" x14ac:dyDescent="0.2">
      <c r="A13" s="4" t="s">
        <v>12</v>
      </c>
      <c r="B13" s="4"/>
      <c r="C13" s="28" t="s">
        <v>81</v>
      </c>
      <c r="D13" s="20"/>
      <c r="E13" s="19"/>
      <c r="F13" s="19"/>
      <c r="G13" s="20"/>
      <c r="H13" s="20"/>
      <c r="O13" s="27"/>
      <c r="P13" s="27"/>
    </row>
    <row r="14" spans="1:16" s="9" customFormat="1" ht="30" customHeight="1" thickBot="1" x14ac:dyDescent="0.3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30" customHeight="1" thickBot="1" x14ac:dyDescent="0.25">
      <c r="A15" s="4" t="s">
        <v>13</v>
      </c>
      <c r="B15" s="4"/>
      <c r="C15" s="17"/>
      <c r="D15" s="13" t="s">
        <v>14</v>
      </c>
      <c r="E15" s="29"/>
      <c r="F15" s="19"/>
      <c r="G15" s="20"/>
      <c r="H15" s="20"/>
      <c r="O15" s="27"/>
      <c r="P15" s="27"/>
    </row>
    <row r="16" spans="1:16" s="9" customFormat="1" ht="30" customHeight="1" x14ac:dyDescent="0.25">
      <c r="A16" s="11"/>
      <c r="B16" s="11"/>
      <c r="C16" s="11"/>
      <c r="D16" s="11"/>
      <c r="E16" s="11"/>
      <c r="F16" s="11"/>
      <c r="G16" s="26"/>
      <c r="H16" s="26"/>
      <c r="O16" s="30"/>
      <c r="P16" s="30"/>
    </row>
    <row r="17" spans="1:16" s="9" customFormat="1" ht="30" customHeight="1" x14ac:dyDescent="0.2">
      <c r="A17" s="4" t="s">
        <v>15</v>
      </c>
      <c r="B17" s="4"/>
      <c r="C17" s="31"/>
      <c r="D17" s="8"/>
      <c r="E17" s="32"/>
      <c r="F17" s="32"/>
      <c r="G17" s="33"/>
      <c r="H17" s="34"/>
      <c r="O17" s="30"/>
      <c r="P17" s="30"/>
    </row>
    <row r="18" spans="1:16" s="9" customFormat="1" ht="30" customHeight="1" x14ac:dyDescent="0.25">
      <c r="A18" s="61" t="s">
        <v>87</v>
      </c>
      <c r="B18" s="61"/>
      <c r="C18" s="61"/>
      <c r="D18" s="61"/>
      <c r="E18" s="61"/>
      <c r="F18" s="36"/>
      <c r="G18" s="36"/>
      <c r="H18" s="37"/>
      <c r="O18" s="30"/>
      <c r="P18" s="30"/>
    </row>
    <row r="19" spans="1:16" s="9" customFormat="1" ht="30" customHeight="1" x14ac:dyDescent="0.2">
      <c r="A19" s="38" t="s">
        <v>16</v>
      </c>
      <c r="B19" s="38" t="s">
        <v>17</v>
      </c>
      <c r="C19" s="38" t="s">
        <v>18</v>
      </c>
      <c r="D19" s="38" t="s">
        <v>19</v>
      </c>
      <c r="E19" s="38" t="s">
        <v>20</v>
      </c>
      <c r="F19" s="39" t="s">
        <v>21</v>
      </c>
      <c r="G19" s="39" t="s">
        <v>22</v>
      </c>
      <c r="O19" s="30"/>
      <c r="P19" s="30"/>
    </row>
    <row r="20" spans="1:16" ht="30" customHeight="1" x14ac:dyDescent="0.2">
      <c r="A20" s="54" t="s">
        <v>51</v>
      </c>
      <c r="B20" s="53">
        <v>1900012816</v>
      </c>
      <c r="C20" s="55" t="s">
        <v>29</v>
      </c>
      <c r="D20" s="56">
        <v>0</v>
      </c>
      <c r="E20" s="41"/>
      <c r="F20" s="42"/>
      <c r="G20" s="42">
        <f>+D20*F20</f>
        <v>0</v>
      </c>
    </row>
    <row r="21" spans="1:16" ht="30" customHeight="1" x14ac:dyDescent="0.2">
      <c r="A21" s="54" t="s">
        <v>52</v>
      </c>
      <c r="B21" s="53">
        <v>2100069808</v>
      </c>
      <c r="C21" s="57" t="s">
        <v>30</v>
      </c>
      <c r="D21" s="56">
        <v>1</v>
      </c>
      <c r="E21" s="41"/>
      <c r="F21" s="42"/>
      <c r="G21" s="42"/>
    </row>
    <row r="22" spans="1:16" ht="30" customHeight="1" x14ac:dyDescent="0.2">
      <c r="A22" s="54" t="s">
        <v>53</v>
      </c>
      <c r="B22" s="53">
        <v>2100095755</v>
      </c>
      <c r="C22" s="57" t="s">
        <v>31</v>
      </c>
      <c r="D22" s="56">
        <v>1</v>
      </c>
      <c r="E22" s="41"/>
      <c r="F22" s="42"/>
      <c r="G22" s="42"/>
    </row>
    <row r="23" spans="1:16" ht="30" customHeight="1" x14ac:dyDescent="0.2">
      <c r="A23" s="54" t="s">
        <v>54</v>
      </c>
      <c r="B23" s="53">
        <v>1800098604</v>
      </c>
      <c r="C23" s="57" t="s">
        <v>32</v>
      </c>
      <c r="D23" s="56">
        <v>1</v>
      </c>
      <c r="E23" s="41"/>
      <c r="F23" s="42"/>
      <c r="G23" s="42"/>
    </row>
    <row r="24" spans="1:16" ht="30" customHeight="1" x14ac:dyDescent="0.2">
      <c r="A24" s="54" t="s">
        <v>55</v>
      </c>
      <c r="B24" s="53">
        <v>1800098608</v>
      </c>
      <c r="C24" s="57" t="s">
        <v>33</v>
      </c>
      <c r="D24" s="56">
        <v>1</v>
      </c>
      <c r="E24" s="41"/>
      <c r="F24" s="42"/>
      <c r="G24" s="42"/>
    </row>
    <row r="25" spans="1:16" ht="30" customHeight="1" x14ac:dyDescent="0.2">
      <c r="A25" s="54" t="s">
        <v>56</v>
      </c>
      <c r="B25" s="53">
        <v>2000097856</v>
      </c>
      <c r="C25" s="57" t="s">
        <v>34</v>
      </c>
      <c r="D25" s="56">
        <v>1</v>
      </c>
      <c r="E25" s="41"/>
      <c r="F25" s="42"/>
      <c r="G25" s="42"/>
    </row>
    <row r="26" spans="1:16" ht="30" customHeight="1" x14ac:dyDescent="0.2">
      <c r="A26" s="54" t="s">
        <v>57</v>
      </c>
      <c r="B26" s="53">
        <v>1900024280</v>
      </c>
      <c r="C26" s="57" t="s">
        <v>35</v>
      </c>
      <c r="D26" s="56">
        <v>1</v>
      </c>
      <c r="E26" s="41"/>
      <c r="F26" s="42"/>
      <c r="G26" s="42"/>
    </row>
    <row r="27" spans="1:16" ht="30" customHeight="1" x14ac:dyDescent="0.2">
      <c r="A27" s="54" t="s">
        <v>58</v>
      </c>
      <c r="B27" s="53">
        <v>2200025846</v>
      </c>
      <c r="C27" s="57" t="s">
        <v>36</v>
      </c>
      <c r="D27" s="56">
        <v>0</v>
      </c>
      <c r="E27" s="41"/>
      <c r="F27" s="42"/>
      <c r="G27" s="42"/>
    </row>
    <row r="28" spans="1:16" ht="30" customHeight="1" x14ac:dyDescent="0.2">
      <c r="A28" s="54" t="s">
        <v>59</v>
      </c>
      <c r="B28" s="53">
        <v>2200025846</v>
      </c>
      <c r="C28" s="57" t="s">
        <v>37</v>
      </c>
      <c r="D28" s="56">
        <v>0</v>
      </c>
      <c r="E28" s="41"/>
      <c r="F28" s="42"/>
      <c r="G28" s="42"/>
    </row>
    <row r="29" spans="1:16" ht="30" customHeight="1" x14ac:dyDescent="0.2">
      <c r="A29" s="40" t="s">
        <v>60</v>
      </c>
      <c r="B29" s="53">
        <v>1900047400</v>
      </c>
      <c r="C29" s="41" t="s">
        <v>61</v>
      </c>
      <c r="D29" s="56">
        <v>1</v>
      </c>
      <c r="E29" s="41"/>
      <c r="F29" s="42"/>
      <c r="G29" s="42"/>
    </row>
    <row r="30" spans="1:16" ht="30" customHeight="1" x14ac:dyDescent="0.2">
      <c r="A30" s="40" t="s">
        <v>60</v>
      </c>
      <c r="B30" s="53">
        <v>2200014059</v>
      </c>
      <c r="C30" s="41" t="s">
        <v>61</v>
      </c>
      <c r="D30" s="56">
        <v>1</v>
      </c>
      <c r="E30" s="41"/>
      <c r="F30" s="42"/>
      <c r="G30" s="42"/>
    </row>
    <row r="31" spans="1:16" ht="30" customHeight="1" x14ac:dyDescent="0.2">
      <c r="A31" s="40" t="s">
        <v>62</v>
      </c>
      <c r="B31" s="53">
        <v>220008493</v>
      </c>
      <c r="C31" s="41" t="s">
        <v>63</v>
      </c>
      <c r="D31" s="56">
        <v>1</v>
      </c>
      <c r="E31" s="41"/>
      <c r="F31" s="42"/>
      <c r="G31" s="42"/>
    </row>
    <row r="32" spans="1:16" ht="30" customHeight="1" x14ac:dyDescent="0.2">
      <c r="A32" s="40" t="s">
        <v>64</v>
      </c>
      <c r="B32" s="53">
        <v>2200048745</v>
      </c>
      <c r="C32" s="41" t="s">
        <v>65</v>
      </c>
      <c r="D32" s="56">
        <v>2</v>
      </c>
      <c r="E32" s="41"/>
      <c r="F32" s="42"/>
      <c r="G32" s="42"/>
    </row>
    <row r="33" spans="1:7" ht="30" customHeight="1" x14ac:dyDescent="0.2">
      <c r="A33" s="40" t="s">
        <v>66</v>
      </c>
      <c r="B33" s="53">
        <v>1900085279</v>
      </c>
      <c r="C33" s="41" t="s">
        <v>67</v>
      </c>
      <c r="D33" s="56">
        <v>1</v>
      </c>
      <c r="E33" s="41"/>
      <c r="F33" s="42"/>
      <c r="G33" s="42"/>
    </row>
    <row r="34" spans="1:7" ht="30" customHeight="1" x14ac:dyDescent="0.2">
      <c r="A34" s="40" t="s">
        <v>66</v>
      </c>
      <c r="B34" s="53">
        <v>1900015236</v>
      </c>
      <c r="C34" s="41" t="s">
        <v>67</v>
      </c>
      <c r="D34" s="56">
        <v>1</v>
      </c>
      <c r="E34" s="41"/>
      <c r="F34" s="42"/>
      <c r="G34" s="42"/>
    </row>
    <row r="35" spans="1:7" ht="30" customHeight="1" x14ac:dyDescent="0.2">
      <c r="A35" s="54" t="s">
        <v>68</v>
      </c>
      <c r="B35" s="53">
        <v>2100036327</v>
      </c>
      <c r="C35" s="57" t="s">
        <v>38</v>
      </c>
      <c r="D35" s="56">
        <v>1</v>
      </c>
      <c r="E35" s="41"/>
      <c r="F35" s="42"/>
      <c r="G35" s="42"/>
    </row>
    <row r="36" spans="1:7" ht="30" customHeight="1" x14ac:dyDescent="0.2">
      <c r="A36" s="54" t="s">
        <v>69</v>
      </c>
      <c r="B36" s="53">
        <v>1700068203</v>
      </c>
      <c r="C36" s="57" t="s">
        <v>48</v>
      </c>
      <c r="D36" s="56">
        <v>1</v>
      </c>
      <c r="E36" s="41"/>
      <c r="F36" s="42"/>
      <c r="G36" s="42"/>
    </row>
    <row r="37" spans="1:7" ht="30" customHeight="1" x14ac:dyDescent="0.2">
      <c r="A37" s="54" t="s">
        <v>70</v>
      </c>
      <c r="B37" s="53">
        <v>2200048776</v>
      </c>
      <c r="C37" s="57" t="s">
        <v>49</v>
      </c>
      <c r="D37" s="56">
        <v>1</v>
      </c>
      <c r="E37" s="41"/>
      <c r="F37" s="42"/>
      <c r="G37" s="42"/>
    </row>
    <row r="38" spans="1:7" ht="30" customHeight="1" x14ac:dyDescent="0.2">
      <c r="A38" s="54" t="s">
        <v>71</v>
      </c>
      <c r="B38" s="40">
        <v>2200044495</v>
      </c>
      <c r="C38" s="57" t="s">
        <v>50</v>
      </c>
      <c r="D38" s="56">
        <v>1</v>
      </c>
      <c r="E38" s="41"/>
      <c r="F38" s="42"/>
      <c r="G38" s="42"/>
    </row>
    <row r="39" spans="1:7" ht="30" customHeight="1" x14ac:dyDescent="0.2">
      <c r="A39" s="54" t="s">
        <v>72</v>
      </c>
      <c r="B39" s="40">
        <v>2000056202</v>
      </c>
      <c r="C39" s="57" t="s">
        <v>39</v>
      </c>
      <c r="D39" s="56">
        <v>1</v>
      </c>
      <c r="E39" s="41"/>
      <c r="F39" s="42"/>
      <c r="G39" s="42"/>
    </row>
    <row r="40" spans="1:7" ht="30" customHeight="1" x14ac:dyDescent="0.2">
      <c r="A40" s="54" t="s">
        <v>73</v>
      </c>
      <c r="B40" s="40">
        <v>1900017897</v>
      </c>
      <c r="C40" s="57" t="s">
        <v>40</v>
      </c>
      <c r="D40" s="56">
        <v>1</v>
      </c>
      <c r="E40" s="41"/>
      <c r="F40" s="42"/>
      <c r="G40" s="42"/>
    </row>
    <row r="41" spans="1:7" ht="30" customHeight="1" x14ac:dyDescent="0.2">
      <c r="A41" s="54" t="s">
        <v>74</v>
      </c>
      <c r="B41" s="40">
        <v>1800066723</v>
      </c>
      <c r="C41" s="57" t="s">
        <v>41</v>
      </c>
      <c r="D41" s="56">
        <v>1</v>
      </c>
      <c r="E41" s="41"/>
      <c r="F41" s="42"/>
      <c r="G41" s="42"/>
    </row>
    <row r="42" spans="1:7" ht="30" customHeight="1" x14ac:dyDescent="0.2">
      <c r="A42" s="54" t="s">
        <v>75</v>
      </c>
      <c r="B42" s="40">
        <v>2100006389</v>
      </c>
      <c r="C42" s="57" t="s">
        <v>42</v>
      </c>
      <c r="D42" s="56">
        <v>1</v>
      </c>
      <c r="E42" s="41"/>
      <c r="F42" s="42"/>
      <c r="G42" s="42"/>
    </row>
    <row r="43" spans="1:7" ht="30" customHeight="1" x14ac:dyDescent="0.2">
      <c r="A43" s="58" t="s">
        <v>76</v>
      </c>
      <c r="B43" s="40">
        <v>2100099004</v>
      </c>
      <c r="C43" s="59" t="s">
        <v>43</v>
      </c>
      <c r="D43" s="56">
        <v>1</v>
      </c>
      <c r="E43" s="41"/>
      <c r="F43" s="42"/>
      <c r="G43" s="42"/>
    </row>
    <row r="44" spans="1:7" ht="30" customHeight="1" x14ac:dyDescent="0.2">
      <c r="A44" s="58" t="s">
        <v>86</v>
      </c>
      <c r="B44" s="40">
        <v>2100091997</v>
      </c>
      <c r="C44" s="59" t="s">
        <v>85</v>
      </c>
      <c r="D44" s="56">
        <v>1</v>
      </c>
      <c r="E44" s="41"/>
      <c r="F44" s="42"/>
      <c r="G44" s="42"/>
    </row>
    <row r="45" spans="1:7" ht="30" customHeight="1" x14ac:dyDescent="0.2">
      <c r="A45" s="54" t="s">
        <v>77</v>
      </c>
      <c r="B45" s="40">
        <v>2200048628</v>
      </c>
      <c r="C45" s="57" t="s">
        <v>46</v>
      </c>
      <c r="D45" s="56">
        <v>1</v>
      </c>
      <c r="E45" s="41"/>
      <c r="F45" s="42"/>
      <c r="G45" s="42"/>
    </row>
    <row r="46" spans="1:7" ht="30" customHeight="1" x14ac:dyDescent="0.2">
      <c r="A46" s="54" t="s">
        <v>78</v>
      </c>
      <c r="B46" s="40">
        <v>2100078748</v>
      </c>
      <c r="C46" s="57" t="s">
        <v>47</v>
      </c>
      <c r="D46" s="56">
        <v>0</v>
      </c>
      <c r="E46" s="41"/>
      <c r="F46" s="42"/>
      <c r="G46" s="42"/>
    </row>
    <row r="47" spans="1:7" ht="30" customHeight="1" x14ac:dyDescent="0.2">
      <c r="A47" s="54" t="s">
        <v>79</v>
      </c>
      <c r="B47" s="40">
        <v>1900012343</v>
      </c>
      <c r="C47" s="57" t="s">
        <v>44</v>
      </c>
      <c r="D47" s="56">
        <v>1</v>
      </c>
      <c r="E47" s="41"/>
      <c r="F47" s="42"/>
      <c r="G47" s="42"/>
    </row>
    <row r="48" spans="1:7" ht="30" customHeight="1" x14ac:dyDescent="0.2">
      <c r="A48" s="54" t="s">
        <v>80</v>
      </c>
      <c r="B48" s="40">
        <v>2100020538</v>
      </c>
      <c r="C48" s="57" t="s">
        <v>45</v>
      </c>
      <c r="D48" s="56">
        <v>1</v>
      </c>
      <c r="E48" s="41"/>
      <c r="F48" s="42"/>
      <c r="G48" s="42"/>
    </row>
    <row r="49" spans="1:8" ht="30" customHeight="1" x14ac:dyDescent="0.25">
      <c r="E49" s="1"/>
      <c r="F49" s="44" t="s">
        <v>23</v>
      </c>
      <c r="G49" s="45">
        <f>SUM(G20:G48)</f>
        <v>0</v>
      </c>
    </row>
    <row r="50" spans="1:8" ht="30" customHeight="1" x14ac:dyDescent="0.25">
      <c r="B50" s="35"/>
      <c r="E50" s="1"/>
      <c r="F50" s="44"/>
      <c r="G50" s="46"/>
    </row>
    <row r="52" spans="1:8" s="47" customFormat="1" ht="30" customHeight="1" thickBot="1" x14ac:dyDescent="0.3">
      <c r="A52" s="47" t="s">
        <v>24</v>
      </c>
      <c r="C52" s="48"/>
    </row>
    <row r="53" spans="1:8" s="47" customFormat="1" ht="30" customHeight="1" x14ac:dyDescent="0.25">
      <c r="H53" s="49"/>
    </row>
    <row r="54" spans="1:8" s="47" customFormat="1" ht="30" customHeight="1" x14ac:dyDescent="0.25">
      <c r="H54" s="49"/>
    </row>
    <row r="55" spans="1:8" s="47" customFormat="1" ht="30" customHeight="1" x14ac:dyDescent="0.25">
      <c r="H55" s="49"/>
    </row>
    <row r="56" spans="1:8" s="47" customFormat="1" ht="30" customHeight="1" thickBot="1" x14ac:dyDescent="0.3">
      <c r="A56" s="47" t="s">
        <v>25</v>
      </c>
      <c r="C56" s="48"/>
      <c r="H56" s="49"/>
    </row>
    <row r="57" spans="1:8" s="47" customFormat="1" ht="30" customHeight="1" x14ac:dyDescent="0.25">
      <c r="H57" s="49"/>
    </row>
    <row r="58" spans="1:8" customFormat="1" ht="30" customHeight="1" x14ac:dyDescent="0.25"/>
    <row r="59" spans="1:8" customFormat="1" ht="30" customHeight="1" x14ac:dyDescent="0.25"/>
    <row r="60" spans="1:8" s="47" customFormat="1" ht="30" customHeight="1" thickBot="1" x14ac:dyDescent="0.3">
      <c r="A60" s="47" t="s">
        <v>26</v>
      </c>
      <c r="C60" s="48"/>
      <c r="H60" s="49"/>
    </row>
    <row r="61" spans="1:8" s="47" customFormat="1" ht="30" customHeight="1" x14ac:dyDescent="0.25">
      <c r="H61" s="49"/>
    </row>
    <row r="62" spans="1:8" s="52" customFormat="1" ht="30" customHeight="1" x14ac:dyDescent="0.2">
      <c r="A62" s="50"/>
      <c r="B62" s="50"/>
      <c r="C62" s="51"/>
    </row>
    <row r="63" spans="1:8" s="52" customFormat="1" ht="30" customHeight="1" thickBot="1" x14ac:dyDescent="0.3">
      <c r="A63" s="47" t="s">
        <v>27</v>
      </c>
      <c r="B63" s="47"/>
      <c r="C63" s="48"/>
    </row>
  </sheetData>
  <autoFilter ref="A19:E49" xr:uid="{FA7FF6F2-FA17-41F0-9350-F213986A725E}"/>
  <mergeCells count="4">
    <mergeCell ref="A2:E2"/>
    <mergeCell ref="A3:E3"/>
    <mergeCell ref="A4:E4"/>
    <mergeCell ref="A18:E18"/>
  </mergeCells>
  <pageMargins left="0.51181102362204722" right="0.51181102362204722" top="0.35433070866141736" bottom="0.35433070866141736" header="0.31496062992125984" footer="0.31496062992125984"/>
  <pageSetup paperSize="9" scale="5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74F5-2684-4BF9-8200-E7EEB7C5B72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2022-09-21T15:17:21Z</cp:lastPrinted>
  <dcterms:created xsi:type="dcterms:W3CDTF">2022-08-09T22:50:18Z</dcterms:created>
  <dcterms:modified xsi:type="dcterms:W3CDTF">2022-09-30T22:39:30Z</dcterms:modified>
</cp:coreProperties>
</file>