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CESO IESS MILAGRO\"/>
    </mc:Choice>
  </mc:AlternateContent>
  <xr:revisionPtr revIDLastSave="0" documentId="13_ncr:1_{D5F4552C-5D33-4DEB-92B3-2D245828AEC4}" xr6:coauthVersionLast="47" xr6:coauthVersionMax="47" xr10:uidLastSave="{00000000-0000-0000-0000-000000000000}"/>
  <bookViews>
    <workbookView xWindow="-120" yWindow="-120" windowWidth="29040" windowHeight="15840" firstSheet="6" activeTab="6" xr2:uid="{00000000-000D-0000-FFFF-FFFF00000000}"/>
  </bookViews>
  <sheets>
    <sheet name="2 KIT DE PLACAS LCDCP ANCHA " sheetId="29" r:id="rId1"/>
    <sheet name="2 KIT DE PLACA DE PERONE " sheetId="6" r:id="rId2"/>
    <sheet name="2 KIT FEMUR DISTAL " sheetId="19" r:id="rId3"/>
    <sheet name="2 CLAVOS PERFECT TIBIA " sheetId="20" r:id="rId4"/>
    <sheet name="15 KIT TIBIA DISTAL" sheetId="21" r:id="rId5"/>
    <sheet name="2 KIT TIBIA DISTAL EN L " sheetId="18" r:id="rId6"/>
    <sheet name="15 KIT DE HUMERO " sheetId="22" r:id="rId7"/>
    <sheet name="2 KIT PLACA CABLE RECTA " sheetId="23" r:id="rId8"/>
    <sheet name="2  KIT DE OLECRANON " sheetId="24" r:id="rId9"/>
    <sheet name="3 KIT DE OLECRANON " sheetId="25" r:id="rId10"/>
    <sheet name=" CLAVO DE TEEN " sheetId="26" r:id="rId11"/>
    <sheet name="105 TORNILLOS CORTICALES 2.7MM" sheetId="27" r:id="rId12"/>
    <sheet name="105 TORNILLOS BLOQ 2.7 " sheetId="28" r:id="rId13"/>
    <sheet name="Hoja1" sheetId="30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22" l="1"/>
  <c r="D20" i="22" s="1"/>
  <c r="D21" i="21"/>
  <c r="D22" i="21" s="1"/>
  <c r="D8" i="20"/>
  <c r="D9" i="20" s="1"/>
  <c r="D16" i="29"/>
  <c r="D8" i="29"/>
  <c r="D9" i="29" s="1"/>
  <c r="D15" i="28"/>
  <c r="D8" i="28"/>
  <c r="D9" i="28" s="1"/>
  <c r="D15" i="27"/>
  <c r="D8" i="27"/>
  <c r="D9" i="27" s="1"/>
  <c r="D15" i="26"/>
  <c r="D8" i="26"/>
  <c r="D9" i="26" s="1"/>
  <c r="D15" i="25"/>
  <c r="D8" i="25"/>
  <c r="D9" i="25" s="1"/>
  <c r="D15" i="24"/>
  <c r="D8" i="24"/>
  <c r="D9" i="24" s="1"/>
  <c r="D17" i="23"/>
  <c r="D8" i="23"/>
  <c r="D9" i="23" s="1"/>
  <c r="D26" i="22"/>
  <c r="D15" i="18"/>
  <c r="D8" i="18"/>
  <c r="D9" i="18" s="1"/>
  <c r="D28" i="21"/>
  <c r="D18" i="20"/>
  <c r="D16" i="19"/>
  <c r="D8" i="19"/>
  <c r="D9" i="19" s="1"/>
  <c r="D8" i="6"/>
  <c r="D9" i="6" s="1"/>
  <c r="D16" i="6"/>
</calcChain>
</file>

<file path=xl/sharedStrings.xml><?xml version="1.0" encoding="utf-8"?>
<sst xmlns="http://schemas.openxmlformats.org/spreadsheetml/2006/main" count="265" uniqueCount="140">
  <si>
    <t xml:space="preserve">ITEM </t>
  </si>
  <si>
    <t xml:space="preserve">FECHA </t>
  </si>
  <si>
    <t xml:space="preserve">DESCRIPCION </t>
  </si>
  <si>
    <t>CANTIDAD</t>
  </si>
  <si>
    <t>TOTAL</t>
  </si>
  <si>
    <t>SALDO</t>
  </si>
  <si>
    <t>DESCARGO</t>
  </si>
  <si>
    <t xml:space="preserve">KIT DER PLACA DE PERONE ACERO </t>
  </si>
  <si>
    <t xml:space="preserve">TORNILLOS D BLOQUEO DE 3.5MM </t>
  </si>
  <si>
    <t xml:space="preserve">TORNILLOS D BLOQUEO DE 2.7MM </t>
  </si>
  <si>
    <t xml:space="preserve">TORNILLOS CORTICALES DE 3.5MM </t>
  </si>
  <si>
    <t>Placa bloqueada para PERONE ,  3.5mm, 4H - IZQUIERDA Y DERECHA</t>
  </si>
  <si>
    <t xml:space="preserve">KIT FEMUR DISTAL ACERO </t>
  </si>
  <si>
    <t xml:space="preserve">TORNILLOS D BLOQUEO DE 5.5MM </t>
  </si>
  <si>
    <t xml:space="preserve">TORNILLOS CORTICALES DE 4.5MM </t>
  </si>
  <si>
    <t xml:space="preserve">Placa bloqueada para FEMUR DISTAL  DERECHA X 8H </t>
  </si>
  <si>
    <t xml:space="preserve">Placa bloqueada para FEMUR DISTAL  IZQUIERDA X 6H </t>
  </si>
  <si>
    <t xml:space="preserve">KIT CLAVO PERFECT TIBIA </t>
  </si>
  <si>
    <t>CLAVO PERFECT TIBIA 9 X 330MM</t>
  </si>
  <si>
    <t>CLAVO PERFECT TIBIA 8 X 345MM</t>
  </si>
  <si>
    <t xml:space="preserve">TORNILLO DE 3.9MM </t>
  </si>
  <si>
    <t xml:space="preserve">TORNILLO DE 4.0MM </t>
  </si>
  <si>
    <t xml:space="preserve">TORNILLO DE 5.0MM </t>
  </si>
  <si>
    <t>TAPON DE SEGURIDAD</t>
  </si>
  <si>
    <t xml:space="preserve">TORNILLO DE BLOQUEO DE 3.5MM  </t>
  </si>
  <si>
    <t xml:space="preserve">TORNILLO CORTICAL DE 3.5MM </t>
  </si>
  <si>
    <t xml:space="preserve">PLACAS DE TIBIA DISTAL LENGÜETA </t>
  </si>
  <si>
    <t xml:space="preserve">KIT TIBIA DISTAL EN L  </t>
  </si>
  <si>
    <t xml:space="preserve">PLACAS DE TIBIA DISTAL EN L  </t>
  </si>
  <si>
    <t xml:space="preserve">15 KIT CLAVO HUMERO </t>
  </si>
  <si>
    <t xml:space="preserve">CLAVO DE HUMERO </t>
  </si>
  <si>
    <t>TORNILLO DE BLOQUEO 4.0</t>
  </si>
  <si>
    <t xml:space="preserve">TAPON DE CIERRE </t>
  </si>
  <si>
    <t xml:space="preserve">KIT PLACA PERIPROTESICA RECTA EN TITANIO  </t>
  </si>
  <si>
    <t xml:space="preserve">PLACA RECTA PERIPROTESICA RECTA </t>
  </si>
  <si>
    <t xml:space="preserve">CABLE </t>
  </si>
  <si>
    <t xml:space="preserve">BROCHE CABLE </t>
  </si>
  <si>
    <t xml:space="preserve">TORNILLLO D BLOQUEO 5.0MM </t>
  </si>
  <si>
    <t xml:space="preserve">KIT PLACA OLECRANON </t>
  </si>
  <si>
    <t xml:space="preserve">PLACA OLECRANON </t>
  </si>
  <si>
    <t xml:space="preserve">TORNILLLO D BLOQUEO 3.5MM </t>
  </si>
  <si>
    <t xml:space="preserve">KIT DER PLACA LCP ANCHA </t>
  </si>
  <si>
    <t xml:space="preserve">TORNILLOS D BLOQUEO DE 5.0MM </t>
  </si>
  <si>
    <t xml:space="preserve">PLACA RECTA DE 4.5 ANCHA 9 ORIFICIOS </t>
  </si>
  <si>
    <t xml:space="preserve">PLACA RECTA DE 4.5 ANCHA 10 ORIFICIOS </t>
  </si>
  <si>
    <t xml:space="preserve">29 DE AGOSTO </t>
  </si>
  <si>
    <t xml:space="preserve">PLACA DE CLAVICULA ANATOMICA ACERO 8 ORIFICIOS 4 CORTICALES Y 3 BLOQ. </t>
  </si>
  <si>
    <t>14 DE SEPTIEMBRE</t>
  </si>
  <si>
    <t>DEVOLUCION 14/09/2023</t>
  </si>
  <si>
    <t>25 DE SEPTIEMBRE</t>
  </si>
  <si>
    <t>DEVOLUCION 25/09/2023</t>
  </si>
  <si>
    <t xml:space="preserve"> DEVOLUCION 27/09/2023</t>
  </si>
  <si>
    <t>CLAVO NAVIGATOR 8 X 285, TORN BLOQ 3, UNICORT 2</t>
  </si>
  <si>
    <t xml:space="preserve">19 DE OCTUBRE </t>
  </si>
  <si>
    <t>PLACA PERONE 2.7/3.5 X 4 ORIFIICIO, TOR BLOQUEO 5, TORN CORTICAL 1   .....CX REALIZADA PLACA TERCIO DE CAÑA SEN 5H TORNILLOS CORTICALES 3.5*16--5</t>
  </si>
  <si>
    <t>DEVOLUCION 19/10/2023</t>
  </si>
  <si>
    <t xml:space="preserve">25 OCTRUBRE </t>
  </si>
  <si>
    <t xml:space="preserve">PLACA DCP 3.5 X 10 ORIFICIOS 7 CORTICALES + 1 TORNILLO BLOQUEADO </t>
  </si>
  <si>
    <t>DEVOLUCION 25 OCTUBRE DE 2023</t>
  </si>
  <si>
    <t xml:space="preserve">PLACA DCP 3.5 X 6 ORIFICIOS 4 CORTICALES + 1 TORNILLO BLOQUEADO </t>
  </si>
  <si>
    <t>DEVOLUCION 27 OCTUBRE DE 2023</t>
  </si>
  <si>
    <t>DEVOLUCION 30 OCTUBRE DE 2023</t>
  </si>
  <si>
    <t>DEVOLUCION 16 NOVIEMBRE 2023</t>
  </si>
  <si>
    <t>DEVOLUCION 06 NOVIEMBRE 2023</t>
  </si>
  <si>
    <t>DEVOLUCION 08 DICIEMBRE 2023</t>
  </si>
  <si>
    <t xml:space="preserve">PLACA DCP SENCILLA 6 TORNILLOS CORTICALES </t>
  </si>
  <si>
    <t>DEVOLUCION 15-DICIEMBRE 2023</t>
  </si>
  <si>
    <t>DEVOLUCION 22-DICIEMBRE 2023</t>
  </si>
  <si>
    <t>DEVOLUCION 29-DICIEMBRE 2023</t>
  </si>
  <si>
    <t>DEVOLUCION 05-01-2024</t>
  </si>
  <si>
    <t>DEVOLUCION 18-01-2024</t>
  </si>
  <si>
    <t>DEVOLUCION 02-02-2024</t>
  </si>
  <si>
    <t>PLACA ANTEROLATERAL TIBIA DISTAL IZQ (210228209) 13 ORIF- 10 TORN BLOQUEO, 3 TORN CORT</t>
  </si>
  <si>
    <t>PLACA SENCILLA RECONSTRUCCION X 9 ORIF TORN CORTICAL (9)</t>
  </si>
  <si>
    <t>DEVOLUCION 20-02-2024</t>
  </si>
  <si>
    <t>15 KIT  TIBIA DISTAL</t>
  </si>
  <si>
    <r>
      <t>PLACA OLECARON 8 ORIF IZQ(210127192)  +  8 TORN BLOQUEO + 4 TORN CORTICALES CODIGO</t>
    </r>
    <r>
      <rPr>
        <sz val="12"/>
        <color rgb="FFFF0000"/>
        <rFont val="Arial"/>
        <family val="2"/>
      </rPr>
      <t xml:space="preserve"> 3433470009010</t>
    </r>
  </si>
  <si>
    <t xml:space="preserve">PLACA DE CLAVICULA ANATOMICA ACERO 7 ORIFICIOS DER 4 CORTICALES Y 1 BLOQ. </t>
  </si>
  <si>
    <r>
      <t xml:space="preserve">PLACA OLECARON 8 ORIF DER (201022739)+  8 TORN BLOQUEO + 4 TORN CORTICALES </t>
    </r>
    <r>
      <rPr>
        <sz val="12"/>
        <color rgb="FFFF0000"/>
        <rFont val="Arial"/>
        <family val="2"/>
      </rPr>
      <t>343347000910</t>
    </r>
  </si>
  <si>
    <t>PLACA PERONE 2.7/3.5 X 3 ORIF IZQ- TOR BLOQUEO( 5), TORN CORTICAL (1)</t>
  </si>
  <si>
    <t>PLACA OLECARON 8 ORIF IZQ(210127192)  +  8 TORN BLOQUEO +8 TORN CORTICALES 3433470010010</t>
  </si>
  <si>
    <t>CLAVO TIBIA PERFECT 10 X345, TORN BLOQ (3)</t>
  </si>
  <si>
    <t>PLACA ANATOMICA D CLAVICULA *6 ORIF IZQUIERDA + TORNILLOS CORTICALES.( 5) Y TORN.BLOQ (1)</t>
  </si>
  <si>
    <t>PLACA OLECARON 8 ORIF DER210122739)  +  4 TORN BLOQUEO + 8 TORN CORTICALES-CODIGO 3433470010019</t>
  </si>
  <si>
    <t>PLACA SENCILLA RECONSTRUCCION 3.5  7 ORIF ACERO + TORNI CORTICALES (5)</t>
  </si>
  <si>
    <t>DEVOLUCION 20-10-2023</t>
  </si>
  <si>
    <t>PLACA TIBIA DISTAL IZQ 5 ORIFICIOS 10 TORN BLOQ- 3 TORN CORT-CODIGO 3433469032010</t>
  </si>
  <si>
    <t xml:space="preserve">PLACA DE RECONSTRUCCION SENCILLA X 8 ORIF  + 6 TORNILLOS CORTICALES </t>
  </si>
  <si>
    <t>PLACA HUMERO MEDIAL EXTENDIDO AV 2.7/3.5  X 6 ORIF IZQ ACERO TORN BLOQ 2.4 6, CORT 3.5 2</t>
  </si>
  <si>
    <t>PLACA 1/3 CAÑA SENCILLA X 7 ORIF- TORN CORTICAL(6), TORNILLO CANULADO 4.0(2)</t>
  </si>
  <si>
    <t>DEVOLUCION 09/11/2023</t>
  </si>
  <si>
    <t xml:space="preserve">PLACA DE CLAVICULA CON EXTENSION 2.7/3.5 X 3 ORIF DER- TORN CORTICALES 3.5 (2)-TORN BLOQ 3.5 (1)-TORN BLOQ 2.4 (4) </t>
  </si>
  <si>
    <t>PLACA RECONSTRUCCION SENCILLA X 7 ORIF + 6 TORN CORTICALES (6)</t>
  </si>
  <si>
    <t>PLACA DCP BLOQUEADA 3.5 X 7 ORIF- TORN CORTICALES(6)</t>
  </si>
  <si>
    <t>PLACA DE RECOSTRUCCION SENCILLA X 7 ORIF-TORN CORTICALES (7)</t>
  </si>
  <si>
    <t>PLACA ANATOMICA CLAVICULA SENCILLA X8 ORIF IZQ TORN CORTICALES (8)</t>
  </si>
  <si>
    <t>PLACA ANATOMICA CLAVICULA SENCILLA X 10 ORIF DER- TORN CORTICALES (7)</t>
  </si>
  <si>
    <t>PLACA RECONSTRUCCION SENCILLA X 7 ORIF - TORN CORTICALES (8)</t>
  </si>
  <si>
    <t>PLACA RECONSTRUCCION SENCILLA X 9 ORIF -TORN CORTICALES (8)</t>
  </si>
  <si>
    <t>PLACA RECONSTRUCCION SENCILLA X 9 ORIF- TORN CORTICALES (9)</t>
  </si>
  <si>
    <r>
      <t xml:space="preserve">PLACA TIBIA DISTAL IZQ(17A10221) 14 ORIFICIOS 6 TORN BLOQ- 8 TORN CORTI CODIGO </t>
    </r>
    <r>
      <rPr>
        <sz val="12"/>
        <color rgb="FFFF0000"/>
        <rFont val="Arial"/>
        <family val="2"/>
      </rPr>
      <t>3433469010010</t>
    </r>
  </si>
  <si>
    <r>
      <t xml:space="preserve">PLACA TIBIA DISTAL IZQ(17A10221) 14 ORIFICIOS 6 TORN BLOQ- 8 TORN CORT- CODIGO </t>
    </r>
    <r>
      <rPr>
        <sz val="12"/>
        <color rgb="FFFF0000"/>
        <rFont val="Arial"/>
        <family val="2"/>
      </rPr>
      <t>3433469010010</t>
    </r>
  </si>
  <si>
    <r>
      <t xml:space="preserve">PLACA ANTEROLATERAL TIBIA DISTAL IZQ( 210733868) 15 ORIF .-10 TORN BLOQUEO, 3 TORN CORT-CODIGO </t>
    </r>
    <r>
      <rPr>
        <sz val="12"/>
        <color rgb="FFFF0000"/>
        <rFont val="Arial"/>
        <family val="2"/>
      </rPr>
      <t>3433469032010</t>
    </r>
  </si>
  <si>
    <r>
      <t>PLACA ANTEROLATERAL TIBIA DISTAL -CODIGO</t>
    </r>
    <r>
      <rPr>
        <sz val="12"/>
        <color rgb="FFFF0000"/>
        <rFont val="Arial"/>
        <family val="2"/>
      </rPr>
      <t xml:space="preserve"> 3433469032010</t>
    </r>
  </si>
  <si>
    <r>
      <t xml:space="preserve">PLACA ANTEROLATERAL TIBIA DISTAL IZQ( 210936663) 5 ORIF .-10 TORN BLOQUEO, 3 TORN CORT-CODIGO </t>
    </r>
    <r>
      <rPr>
        <sz val="12"/>
        <color rgb="FFFF0000"/>
        <rFont val="Arial"/>
        <family val="2"/>
      </rPr>
      <t>3433469032010</t>
    </r>
  </si>
  <si>
    <r>
      <t xml:space="preserve">PLACA ANTEROLATERAL TIBIA DISTAL IZQ( 210228206) 11 ORIF .-10 TORN BLOQUEO, 3 TORN COR-CODIGO </t>
    </r>
    <r>
      <rPr>
        <sz val="12"/>
        <color rgb="FFFF0000"/>
        <rFont val="Arial"/>
        <family val="2"/>
      </rPr>
      <t>3433469032010</t>
    </r>
  </si>
  <si>
    <r>
      <t xml:space="preserve">PLACA ANTEROLATERAL TIBIA DISTAL DER (210936672) 13 ORIFI- 10 TORN BLOQUEO, 3 TORN CORT CODIGO </t>
    </r>
    <r>
      <rPr>
        <sz val="12"/>
        <color rgb="FFFF0000"/>
        <rFont val="Arial"/>
        <family val="2"/>
      </rPr>
      <t>3433469032010</t>
    </r>
  </si>
  <si>
    <r>
      <t xml:space="preserve">PLACA ANTEROLATERAL TIBIA DISTAL DER (210936668) 5 ORIF- 10TORN BLOQUEO, 3 TORN CORT CODIGO </t>
    </r>
    <r>
      <rPr>
        <sz val="12"/>
        <color rgb="FFFF0000"/>
        <rFont val="Arial"/>
        <family val="2"/>
      </rPr>
      <t>3434469032010</t>
    </r>
  </si>
  <si>
    <r>
      <t xml:space="preserve">PLACA ANTEROLATERAL TIBIA DISTAL DER (210936668) 9 ORIF- 10TORN BLOQUEO, 3 TORN CORT CODIGO </t>
    </r>
    <r>
      <rPr>
        <sz val="12"/>
        <color rgb="FFFF0000"/>
        <rFont val="Arial"/>
        <family val="2"/>
      </rPr>
      <t>343469032010</t>
    </r>
  </si>
  <si>
    <r>
      <t>PLACA ANTEROLATERAL TIBIA DISTAL DER (210936668) 11 ORIF- 10TORN BLOQUEO, 3 TORN CORT -CODIGO</t>
    </r>
    <r>
      <rPr>
        <sz val="12"/>
        <color rgb="FFFF0000"/>
        <rFont val="Arial"/>
        <family val="2"/>
      </rPr>
      <t xml:space="preserve"> 343469032010</t>
    </r>
  </si>
  <si>
    <r>
      <t xml:space="preserve">PLACA ANTEROLATERAL TIBIA DISTAL IZQ (210936667) 11 ORIF- 10TORN BLOQUEO, 3 TORN CORT-CODIGO </t>
    </r>
    <r>
      <rPr>
        <sz val="12"/>
        <color rgb="FFFF0000"/>
        <rFont val="Arial"/>
        <family val="2"/>
      </rPr>
      <t>343469032010</t>
    </r>
  </si>
  <si>
    <r>
      <t xml:space="preserve">PLACA ANTEROLATERAL TIBIA DISTAL IZQ (211240541) 11 ORIF- 10TORN BLOQUEO, 3 TORN CORT CODIGO </t>
    </r>
    <r>
      <rPr>
        <sz val="12"/>
        <color rgb="FFFF0000"/>
        <rFont val="Arial"/>
        <family val="2"/>
      </rPr>
      <t>343469032010</t>
    </r>
  </si>
  <si>
    <r>
      <t xml:space="preserve">PLACA ANTEROLATERAL TIBIA DISTAL IZQ (210228209) 19 ORIF- 10TORN BLOQUEO, 3 TORN CORT-CODIGO </t>
    </r>
    <r>
      <rPr>
        <sz val="12"/>
        <color rgb="FFFF0000"/>
        <rFont val="Arial"/>
        <family val="2"/>
      </rPr>
      <t>343469032010</t>
    </r>
  </si>
  <si>
    <r>
      <t xml:space="preserve">PLACA ANTEROLATERAL TIBIA DISTAL IZQ (210228209) 13 ORIF- 10 TORN BLOQUEO, 3 TORN CORT CODIGO </t>
    </r>
    <r>
      <rPr>
        <sz val="12"/>
        <color rgb="FFFF0000"/>
        <rFont val="Arial"/>
        <family val="2"/>
      </rPr>
      <t>343469032010</t>
    </r>
  </si>
  <si>
    <t>PLACA RECONSTRUCCION SENCILLA X 8 ORIF- TORN CORTICALES (6)</t>
  </si>
  <si>
    <t>DEVOLUCION 01-03-2024</t>
  </si>
  <si>
    <r>
      <t xml:space="preserve">PLACA ANTEROLATERAL TIBIA DISTAL IZQ (210228219) 21 ORIF DER- 10 TORN BLOQUEO, 3 TORN CORT CODIGO </t>
    </r>
    <r>
      <rPr>
        <sz val="12"/>
        <color rgb="FFFF0000"/>
        <rFont val="Arial"/>
        <family val="2"/>
      </rPr>
      <t>343469032010</t>
    </r>
  </si>
  <si>
    <t>DEVOLUCION 05-03-2024</t>
  </si>
  <si>
    <r>
      <t xml:space="preserve">PLACA FEMUR DISTAL X 9 ORIF DER- TORN CORTICALES (7) TORN BLOQ (11) </t>
    </r>
    <r>
      <rPr>
        <sz val="12"/>
        <color rgb="FFFF0000"/>
        <rFont val="Arial"/>
        <family val="2"/>
      </rPr>
      <t>CODIGO 3433469009010</t>
    </r>
  </si>
  <si>
    <t>PLACA FEMUR DISTAL X 9 ORIFICIOS DER TORN CORT ( 2) TORN BLOQ (8)</t>
  </si>
  <si>
    <t xml:space="preserve">PLACA DE RECONSTRUCCION SENCILLA 1O ORIFICIOS + 9 TORN. CORTICALES </t>
  </si>
  <si>
    <t xml:space="preserve">CLAVO DE HUMERO 7.0 X 260 + 4 TORNILLOS 4.0 ( 1 X36, 1X48, 2X44 ) - CODIGO 3433470004010 </t>
  </si>
  <si>
    <t xml:space="preserve">PLACA DE RECONSTRUCCION SENCILLA 9 ORIFICIOS + 8 TORN. CORTICALES </t>
  </si>
  <si>
    <t>DEVOLUCION 15 DE MARZO DEL 2024</t>
  </si>
  <si>
    <t xml:space="preserve">PLACA DE RECONSTRUCCION SENCILLA 9 ORIFICIOS + 9 TORN. CORTICALES </t>
  </si>
  <si>
    <t>DEVOLUCION 22 DE MARZO DEL 2024</t>
  </si>
  <si>
    <t xml:space="preserve">CLAVO DE HUMERO 7.0 X 260 + 4 TORNILLOS 4.0 ( 1 X36, 1X48, 2X44 ) </t>
  </si>
  <si>
    <t>DEVOLUCION 26 DE MARZO DEL 2024</t>
  </si>
  <si>
    <t xml:space="preserve">CLAVO DE HUMERO 7.0 X180 + 4 TORNILLOS 4.0 ( 1 X36, 1X48, 2X44 ) </t>
  </si>
  <si>
    <t xml:space="preserve">PLACA DE RECONSTRUCCION SENCILLA 6 ORIFICIOS + 6 TORN. CORTICALES </t>
  </si>
  <si>
    <t>DEVOLUCION 28 DE MARZO DEL 2024</t>
  </si>
  <si>
    <t xml:space="preserve">CLAVO DE HUMERO 7.0 X240 + 4 TORNILLOS 4.0 ( 1 X36, 1X48, 2X44 ) </t>
  </si>
  <si>
    <t xml:space="preserve">PLACA DE RECONSTRUCCION SENCILLA 8 ORIFICIOS + 7 TORN. CORTICALES </t>
  </si>
  <si>
    <t>DEVOLUCION 04 DE ABRIL DEL 2024</t>
  </si>
  <si>
    <t>CLAVO DE HUMERO 7.0 X260 LOTE 1207310310+ 4 TORNILLOS 4.0 ( 1 X36, 1X48, 2X44 ) CODIGO 3433470004010</t>
  </si>
  <si>
    <t xml:space="preserve">PLACA RADIO DISTAL VOLAR ACERO + 3 TORNILLOS CORTICALES Y 5 TORNLLOS DE BLOQUEO </t>
  </si>
  <si>
    <t>DEVOLUCION 05 DE ABRIL DEL 2024</t>
  </si>
  <si>
    <t xml:space="preserve">PLACA DE RECONSTRUCCION SENCILLA 7 ORIFICIOS + 7 TORN. CORTICALES </t>
  </si>
  <si>
    <t>DEVOLUCION 11 DE ABRIL DEL 2024</t>
  </si>
  <si>
    <t>CLAVO DE HUMERO 7.5 X280 LOTE 1207310310+ 4 TORNILLOS 4.0 ( 1 X36, 1X48, 2X44 ) CODIGO 3433470004010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</si>
</sst>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\ * #,##0.00_-;\-&quot;$&quot;\ * #,##0.00_-;_-&quot;$&quot;\ * &quot;-&quot;??_-;_-@_-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rgb="FFFF0000"/>
      <name val="Arial"/>
      <family val="2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Arial"/>
      <family val="2"/>
    </font>
    <font>
      <sz val="14"/>
      <name val="Calibri"/>
      <family val="2"/>
      <scheme val="minor"/>
    </font>
    <font>
      <b/>
      <sz val="12"/>
      <color rgb="FFFF0000"/>
      <name val="Arial"/>
      <family val="2"/>
    </font>
    <font>
      <sz val="16"/>
      <color theme="1"/>
      <name val="Calibri"/>
      <family val="2"/>
      <scheme val="minor"/>
    </font>
    <font>
      <sz val="18"/>
      <color theme="1"/>
      <name val="Arial"/>
      <family val="2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1" fontId="5" fillId="0" borderId="1" xfId="1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 vertical="center" wrapText="1"/>
    </xf>
    <xf numFmtId="1" fontId="8" fillId="0" borderId="1" xfId="0" applyNumberFormat="1" applyFont="1" applyBorder="1" applyAlignment="1">
      <alignment horizontal="center" vertical="center"/>
    </xf>
    <xf numFmtId="0" fontId="8" fillId="0" borderId="1" xfId="0" applyFont="1" applyBorder="1"/>
    <xf numFmtId="0" fontId="9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5" xfId="0" applyFont="1" applyBorder="1"/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" fontId="10" fillId="0" borderId="1" xfId="1" applyNumberFormat="1" applyFont="1" applyBorder="1" applyAlignment="1">
      <alignment horizontal="center"/>
    </xf>
    <xf numFmtId="15" fontId="11" fillId="0" borderId="1" xfId="0" applyNumberFormat="1" applyFont="1" applyBorder="1"/>
    <xf numFmtId="0" fontId="12" fillId="0" borderId="1" xfId="0" applyFont="1" applyBorder="1"/>
    <xf numFmtId="0" fontId="5" fillId="2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8" fillId="2" borderId="1" xfId="0" applyFont="1" applyFill="1" applyBorder="1"/>
    <xf numFmtId="0" fontId="9" fillId="2" borderId="1" xfId="0" applyFont="1" applyFill="1" applyBorder="1"/>
    <xf numFmtId="1" fontId="11" fillId="2" borderId="1" xfId="0" applyNumberFormat="1" applyFont="1" applyFill="1" applyBorder="1" applyAlignment="1">
      <alignment horizontal="center" vertical="center"/>
    </xf>
    <xf numFmtId="16" fontId="8" fillId="2" borderId="1" xfId="0" applyNumberFormat="1" applyFont="1" applyFill="1" applyBorder="1"/>
    <xf numFmtId="16" fontId="10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/>
    </xf>
    <xf numFmtId="16" fontId="5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4" fontId="5" fillId="2" borderId="1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/>
    </xf>
    <xf numFmtId="1" fontId="8" fillId="2" borderId="1" xfId="0" applyNumberFormat="1" applyFont="1" applyFill="1" applyBorder="1" applyAlignment="1">
      <alignment horizontal="center" vertical="center"/>
    </xf>
    <xf numFmtId="14" fontId="8" fillId="2" borderId="1" xfId="0" applyNumberFormat="1" applyFont="1" applyFill="1" applyBorder="1"/>
    <xf numFmtId="1" fontId="10" fillId="2" borderId="1" xfId="0" applyNumberFormat="1" applyFont="1" applyFill="1" applyBorder="1" applyAlignment="1">
      <alignment horizontal="center" vertical="center"/>
    </xf>
    <xf numFmtId="15" fontId="10" fillId="2" borderId="1" xfId="0" applyNumberFormat="1" applyFont="1" applyFill="1" applyBorder="1"/>
    <xf numFmtId="0" fontId="1" fillId="3" borderId="0" xfId="0" applyFont="1" applyFill="1"/>
    <xf numFmtId="14" fontId="4" fillId="0" borderId="1" xfId="0" applyNumberFormat="1" applyFont="1" applyBorder="1"/>
    <xf numFmtId="0" fontId="4" fillId="0" borderId="1" xfId="0" applyFont="1" applyBorder="1"/>
    <xf numFmtId="0" fontId="14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6" fillId="4" borderId="0" xfId="0" applyFont="1" applyFill="1"/>
    <xf numFmtId="0" fontId="16" fillId="0" borderId="0" xfId="0" applyFont="1"/>
    <xf numFmtId="0" fontId="5" fillId="0" borderId="1" xfId="0" applyFont="1" applyBorder="1" applyAlignment="1">
      <alignment horizontal="right" vertical="center"/>
    </xf>
    <xf numFmtId="1" fontId="2" fillId="0" borderId="0" xfId="0" applyNumberFormat="1" applyFont="1"/>
    <xf numFmtId="0" fontId="17" fillId="0" borderId="1" xfId="0" applyFont="1" applyBorder="1" applyAlignment="1">
      <alignment horizontal="left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/>
    </xf>
    <xf numFmtId="0" fontId="5" fillId="0" borderId="3" xfId="0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5"/>
  <sheetViews>
    <sheetView zoomScale="86" zoomScaleNormal="86" workbookViewId="0">
      <selection activeCell="D19" sqref="D19"/>
    </sheetView>
  </sheetViews>
  <sheetFormatPr baseColWidth="10" defaultColWidth="11.42578125" defaultRowHeight="15" x14ac:dyDescent="0.2"/>
  <cols>
    <col min="1" max="1" width="20.42578125" style="1" customWidth="1"/>
    <col min="2" max="2" width="29.85546875" style="1" customWidth="1"/>
    <col min="3" max="3" width="108.5703125" style="1" customWidth="1"/>
    <col min="4" max="4" width="14.7109375" style="1" customWidth="1"/>
    <col min="5" max="5" width="21.140625" style="1" customWidth="1"/>
    <col min="6" max="16384" width="11.42578125" style="1"/>
  </cols>
  <sheetData>
    <row r="2" spans="1:5" ht="30" customHeight="1" x14ac:dyDescent="0.3">
      <c r="A2" s="59" t="s">
        <v>41</v>
      </c>
      <c r="B2" s="60"/>
      <c r="C2" s="61"/>
      <c r="D2" s="12">
        <v>2</v>
      </c>
      <c r="E2" s="18" t="s">
        <v>6</v>
      </c>
    </row>
    <row r="3" spans="1:5" ht="30" customHeight="1" x14ac:dyDescent="0.25">
      <c r="A3" s="4" t="s">
        <v>0</v>
      </c>
      <c r="B3" s="4" t="s">
        <v>1</v>
      </c>
      <c r="C3" s="4" t="s">
        <v>2</v>
      </c>
      <c r="D3" s="8" t="s">
        <v>3</v>
      </c>
      <c r="E3" s="18"/>
    </row>
    <row r="4" spans="1:5" ht="30" customHeight="1" x14ac:dyDescent="0.3">
      <c r="A4" s="4">
        <v>1</v>
      </c>
      <c r="B4" s="16"/>
      <c r="C4" s="17"/>
      <c r="D4" s="15"/>
      <c r="E4" s="18"/>
    </row>
    <row r="5" spans="1:5" ht="30" customHeight="1" x14ac:dyDescent="0.3">
      <c r="A5" s="4">
        <v>2</v>
      </c>
      <c r="B5" s="16"/>
      <c r="C5" s="17"/>
      <c r="D5" s="15"/>
      <c r="E5" s="18"/>
    </row>
    <row r="6" spans="1:5" ht="30" customHeight="1" x14ac:dyDescent="0.3">
      <c r="A6" s="4"/>
      <c r="B6" s="16"/>
      <c r="C6" s="17"/>
      <c r="D6" s="15"/>
      <c r="E6" s="18"/>
    </row>
    <row r="7" spans="1:5" ht="30" customHeight="1" x14ac:dyDescent="0.2">
      <c r="A7" s="4"/>
      <c r="B7" s="5"/>
      <c r="C7" s="6"/>
      <c r="D7" s="9"/>
    </row>
    <row r="8" spans="1:5" ht="18.75" x14ac:dyDescent="0.3">
      <c r="A8" s="62" t="s">
        <v>4</v>
      </c>
      <c r="B8" s="62"/>
      <c r="C8" s="62"/>
      <c r="D8" s="7">
        <f>SUM(D4:D7)</f>
        <v>0</v>
      </c>
    </row>
    <row r="9" spans="1:5" ht="18.75" x14ac:dyDescent="0.3">
      <c r="A9" s="63" t="s">
        <v>5</v>
      </c>
      <c r="B9" s="64"/>
      <c r="C9" s="65"/>
      <c r="D9" s="12">
        <f>D2-D8</f>
        <v>2</v>
      </c>
    </row>
    <row r="10" spans="1:5" ht="15.75" x14ac:dyDescent="0.25">
      <c r="C10" s="3"/>
      <c r="D10" s="2"/>
    </row>
    <row r="12" spans="1:5" ht="18.75" x14ac:dyDescent="0.2">
      <c r="C12" s="14" t="s">
        <v>43</v>
      </c>
      <c r="D12" s="13">
        <v>1</v>
      </c>
    </row>
    <row r="13" spans="1:5" ht="18.75" x14ac:dyDescent="0.2">
      <c r="C13" s="14" t="s">
        <v>44</v>
      </c>
      <c r="D13" s="13">
        <v>1</v>
      </c>
    </row>
    <row r="14" spans="1:5" ht="18.75" x14ac:dyDescent="0.2">
      <c r="C14" s="14" t="s">
        <v>42</v>
      </c>
      <c r="D14" s="13">
        <v>6</v>
      </c>
    </row>
    <row r="15" spans="1:5" ht="18.75" x14ac:dyDescent="0.2">
      <c r="C15" s="14" t="s">
        <v>14</v>
      </c>
      <c r="D15" s="13">
        <v>1</v>
      </c>
    </row>
    <row r="16" spans="1:5" ht="18.75" x14ac:dyDescent="0.3">
      <c r="C16" s="10" t="s">
        <v>4</v>
      </c>
      <c r="D16" s="11">
        <f>SUM(D12:D15)</f>
        <v>9</v>
      </c>
    </row>
    <row r="25" ht="14.25" customHeight="1" x14ac:dyDescent="0.2"/>
  </sheetData>
  <mergeCells count="3">
    <mergeCell ref="A2:C2"/>
    <mergeCell ref="A8:C8"/>
    <mergeCell ref="A9:C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E23"/>
  <sheetViews>
    <sheetView zoomScale="73" zoomScaleNormal="73" workbookViewId="0">
      <selection activeCell="D9" sqref="D9"/>
    </sheetView>
  </sheetViews>
  <sheetFormatPr baseColWidth="10" defaultColWidth="11.42578125" defaultRowHeight="15" x14ac:dyDescent="0.2"/>
  <cols>
    <col min="1" max="1" width="20.42578125" style="1" customWidth="1"/>
    <col min="2" max="2" width="24.28515625" style="1" customWidth="1"/>
    <col min="3" max="3" width="185.5703125" style="1" customWidth="1"/>
    <col min="4" max="4" width="14.7109375" style="1" customWidth="1"/>
    <col min="5" max="5" width="21.140625" style="1" customWidth="1"/>
    <col min="6" max="16384" width="11.42578125" style="1"/>
  </cols>
  <sheetData>
    <row r="2" spans="1:5" ht="30" customHeight="1" x14ac:dyDescent="0.3">
      <c r="A2" s="59" t="s">
        <v>38</v>
      </c>
      <c r="B2" s="60"/>
      <c r="C2" s="61"/>
      <c r="D2" s="12">
        <v>2</v>
      </c>
      <c r="E2" s="18" t="s">
        <v>6</v>
      </c>
    </row>
    <row r="3" spans="1:5" ht="30" customHeight="1" x14ac:dyDescent="0.25">
      <c r="A3" s="4" t="s">
        <v>0</v>
      </c>
      <c r="B3" s="4" t="s">
        <v>1</v>
      </c>
      <c r="C3" s="4" t="s">
        <v>2</v>
      </c>
      <c r="D3" s="8" t="s">
        <v>3</v>
      </c>
      <c r="E3" s="18"/>
    </row>
    <row r="4" spans="1:5" ht="30" customHeight="1" x14ac:dyDescent="0.3">
      <c r="A4" s="26">
        <v>1</v>
      </c>
      <c r="B4" s="46">
        <v>45218</v>
      </c>
      <c r="C4" s="32" t="s">
        <v>82</v>
      </c>
      <c r="D4" s="43">
        <v>1</v>
      </c>
      <c r="E4" s="30">
        <v>76473</v>
      </c>
    </row>
    <row r="5" spans="1:5" ht="30" customHeight="1" x14ac:dyDescent="0.3">
      <c r="A5" s="4">
        <v>2</v>
      </c>
      <c r="B5" s="24">
        <v>45342</v>
      </c>
      <c r="C5" s="25" t="s">
        <v>73</v>
      </c>
      <c r="D5" s="15">
        <v>1</v>
      </c>
      <c r="E5" s="18">
        <v>76488</v>
      </c>
    </row>
    <row r="6" spans="1:5" ht="30" customHeight="1" x14ac:dyDescent="0.3">
      <c r="A6" s="4"/>
      <c r="B6" s="16"/>
      <c r="C6" s="17"/>
      <c r="D6" s="15"/>
      <c r="E6" s="18"/>
    </row>
    <row r="7" spans="1:5" ht="30" customHeight="1" x14ac:dyDescent="0.2">
      <c r="A7" s="4"/>
      <c r="B7" s="5"/>
      <c r="C7" s="6"/>
      <c r="D7" s="9"/>
    </row>
    <row r="8" spans="1:5" ht="18.75" x14ac:dyDescent="0.3">
      <c r="A8" s="62" t="s">
        <v>4</v>
      </c>
      <c r="B8" s="62"/>
      <c r="C8" s="62"/>
      <c r="D8" s="7">
        <f>SUM(D4:D7)</f>
        <v>2</v>
      </c>
    </row>
    <row r="9" spans="1:5" ht="18.75" x14ac:dyDescent="0.3">
      <c r="A9" s="63" t="s">
        <v>5</v>
      </c>
      <c r="B9" s="64"/>
      <c r="C9" s="65"/>
      <c r="D9" s="12">
        <f>D2-D8</f>
        <v>0</v>
      </c>
    </row>
    <row r="10" spans="1:5" ht="15.75" x14ac:dyDescent="0.25">
      <c r="C10" s="3"/>
      <c r="D10" s="2"/>
    </row>
    <row r="12" spans="1:5" ht="18.75" x14ac:dyDescent="0.2">
      <c r="C12" s="14" t="s">
        <v>39</v>
      </c>
      <c r="D12" s="13">
        <v>2</v>
      </c>
    </row>
    <row r="13" spans="1:5" ht="18.75" x14ac:dyDescent="0.2">
      <c r="C13" s="14" t="s">
        <v>40</v>
      </c>
      <c r="D13" s="13">
        <v>4</v>
      </c>
    </row>
    <row r="14" spans="1:5" ht="18.75" x14ac:dyDescent="0.2">
      <c r="C14" s="14" t="s">
        <v>10</v>
      </c>
      <c r="D14" s="13">
        <v>8</v>
      </c>
    </row>
    <row r="15" spans="1:5" ht="18.75" x14ac:dyDescent="0.3">
      <c r="C15" s="10" t="s">
        <v>4</v>
      </c>
      <c r="D15" s="11">
        <f>SUM(D12:D14)</f>
        <v>14</v>
      </c>
    </row>
    <row r="19" spans="3:3" x14ac:dyDescent="0.2">
      <c r="C19" s="1" t="s">
        <v>55</v>
      </c>
    </row>
    <row r="20" spans="3:3" x14ac:dyDescent="0.2">
      <c r="C20" s="19" t="s">
        <v>83</v>
      </c>
    </row>
    <row r="22" spans="3:3" ht="14.25" customHeight="1" x14ac:dyDescent="0.2">
      <c r="C22" s="1" t="s">
        <v>74</v>
      </c>
    </row>
    <row r="23" spans="3:3" x14ac:dyDescent="0.2">
      <c r="C23" s="1" t="s">
        <v>72</v>
      </c>
    </row>
  </sheetData>
  <mergeCells count="3">
    <mergeCell ref="A2:C2"/>
    <mergeCell ref="A8:C8"/>
    <mergeCell ref="A9:C9"/>
  </mergeCells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E24"/>
  <sheetViews>
    <sheetView zoomScale="73" zoomScaleNormal="73" workbookViewId="0">
      <selection activeCell="C36" sqref="C36"/>
    </sheetView>
  </sheetViews>
  <sheetFormatPr baseColWidth="10" defaultColWidth="11.42578125" defaultRowHeight="15" x14ac:dyDescent="0.2"/>
  <cols>
    <col min="1" max="1" width="20.42578125" style="1" customWidth="1"/>
    <col min="2" max="2" width="19" style="1" customWidth="1"/>
    <col min="3" max="3" width="185.5703125" style="1" customWidth="1"/>
    <col min="4" max="4" width="14.7109375" style="1" customWidth="1"/>
    <col min="5" max="5" width="21.140625" style="1" customWidth="1"/>
    <col min="6" max="16384" width="11.42578125" style="1"/>
  </cols>
  <sheetData>
    <row r="2" spans="1:5" ht="30" customHeight="1" x14ac:dyDescent="0.3">
      <c r="A2" s="59" t="s">
        <v>38</v>
      </c>
      <c r="B2" s="60"/>
      <c r="C2" s="61"/>
      <c r="D2" s="12">
        <v>2</v>
      </c>
      <c r="E2" s="18" t="s">
        <v>6</v>
      </c>
    </row>
    <row r="3" spans="1:5" ht="30" customHeight="1" x14ac:dyDescent="0.25">
      <c r="A3" s="4" t="s">
        <v>0</v>
      </c>
      <c r="B3" s="4" t="s">
        <v>1</v>
      </c>
      <c r="C3" s="4" t="s">
        <v>2</v>
      </c>
      <c r="D3" s="8" t="s">
        <v>3</v>
      </c>
      <c r="E3" s="18"/>
    </row>
    <row r="4" spans="1:5" ht="30" customHeight="1" x14ac:dyDescent="0.3">
      <c r="A4" s="4">
        <v>1</v>
      </c>
      <c r="B4" s="16"/>
      <c r="C4" s="17"/>
      <c r="D4" s="15"/>
      <c r="E4" s="18"/>
    </row>
    <row r="5" spans="1:5" ht="30" customHeight="1" x14ac:dyDescent="0.3">
      <c r="A5" s="4">
        <v>2</v>
      </c>
      <c r="B5" s="16"/>
      <c r="C5" s="17"/>
      <c r="D5" s="15"/>
      <c r="E5" s="18"/>
    </row>
    <row r="6" spans="1:5" ht="30" customHeight="1" x14ac:dyDescent="0.3">
      <c r="A6" s="4"/>
      <c r="B6" s="16"/>
      <c r="C6" s="17"/>
      <c r="D6" s="15"/>
      <c r="E6" s="18"/>
    </row>
    <row r="7" spans="1:5" ht="30" customHeight="1" x14ac:dyDescent="0.2">
      <c r="A7" s="4"/>
      <c r="B7" s="5"/>
      <c r="C7" s="6"/>
      <c r="D7" s="9"/>
    </row>
    <row r="8" spans="1:5" ht="18.75" x14ac:dyDescent="0.3">
      <c r="A8" s="62" t="s">
        <v>4</v>
      </c>
      <c r="B8" s="62"/>
      <c r="C8" s="62"/>
      <c r="D8" s="7">
        <f>SUM(D4:D7)</f>
        <v>0</v>
      </c>
    </row>
    <row r="9" spans="1:5" ht="18.75" x14ac:dyDescent="0.3">
      <c r="A9" s="63" t="s">
        <v>5</v>
      </c>
      <c r="B9" s="64"/>
      <c r="C9" s="65"/>
      <c r="D9" s="12">
        <f>D2-D8</f>
        <v>2</v>
      </c>
    </row>
    <row r="10" spans="1:5" ht="15.75" x14ac:dyDescent="0.25">
      <c r="C10" s="3"/>
      <c r="D10" s="2"/>
    </row>
    <row r="12" spans="1:5" ht="18.75" x14ac:dyDescent="0.2">
      <c r="C12" s="14" t="s">
        <v>39</v>
      </c>
      <c r="D12" s="13">
        <v>2</v>
      </c>
    </row>
    <row r="13" spans="1:5" ht="18.75" x14ac:dyDescent="0.2">
      <c r="C13" s="14" t="s">
        <v>40</v>
      </c>
      <c r="D13" s="13">
        <v>4</v>
      </c>
    </row>
    <row r="14" spans="1:5" ht="18.75" x14ac:dyDescent="0.2">
      <c r="C14" s="14" t="s">
        <v>10</v>
      </c>
      <c r="D14" s="13">
        <v>8</v>
      </c>
    </row>
    <row r="15" spans="1:5" ht="18.75" x14ac:dyDescent="0.3">
      <c r="C15" s="10" t="s">
        <v>4</v>
      </c>
      <c r="D15" s="11">
        <f>SUM(D12:D14)</f>
        <v>14</v>
      </c>
    </row>
    <row r="24" ht="14.25" customHeight="1" x14ac:dyDescent="0.2"/>
  </sheetData>
  <mergeCells count="3">
    <mergeCell ref="A2:C2"/>
    <mergeCell ref="A8:C8"/>
    <mergeCell ref="A9:C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E24"/>
  <sheetViews>
    <sheetView zoomScale="86" zoomScaleNormal="86" workbookViewId="0">
      <selection activeCell="C30" sqref="C30"/>
    </sheetView>
  </sheetViews>
  <sheetFormatPr baseColWidth="10" defaultColWidth="11.42578125" defaultRowHeight="15" x14ac:dyDescent="0.2"/>
  <cols>
    <col min="1" max="1" width="20.42578125" style="1" customWidth="1"/>
    <col min="2" max="2" width="19" style="1" customWidth="1"/>
    <col min="3" max="3" width="185.5703125" style="1" customWidth="1"/>
    <col min="4" max="4" width="14.7109375" style="1" customWidth="1"/>
    <col min="5" max="5" width="21.140625" style="1" customWidth="1"/>
    <col min="6" max="16384" width="11.42578125" style="1"/>
  </cols>
  <sheetData>
    <row r="2" spans="1:5" ht="30" customHeight="1" x14ac:dyDescent="0.3">
      <c r="A2" s="59" t="s">
        <v>38</v>
      </c>
      <c r="B2" s="60"/>
      <c r="C2" s="61"/>
      <c r="D2" s="12">
        <v>2</v>
      </c>
      <c r="E2" s="18" t="s">
        <v>6</v>
      </c>
    </row>
    <row r="3" spans="1:5" ht="30" customHeight="1" x14ac:dyDescent="0.25">
      <c r="A3" s="4" t="s">
        <v>0</v>
      </c>
      <c r="B3" s="4" t="s">
        <v>1</v>
      </c>
      <c r="C3" s="4" t="s">
        <v>2</v>
      </c>
      <c r="D3" s="8" t="s">
        <v>3</v>
      </c>
      <c r="E3" s="18"/>
    </row>
    <row r="4" spans="1:5" ht="30" customHeight="1" x14ac:dyDescent="0.3">
      <c r="A4" s="4">
        <v>1</v>
      </c>
      <c r="B4" s="16"/>
      <c r="C4" s="17"/>
      <c r="D4" s="15"/>
      <c r="E4" s="18"/>
    </row>
    <row r="5" spans="1:5" ht="30" customHeight="1" x14ac:dyDescent="0.3">
      <c r="A5" s="4">
        <v>2</v>
      </c>
      <c r="B5" s="16"/>
      <c r="C5" s="17"/>
      <c r="D5" s="15"/>
      <c r="E5" s="18"/>
    </row>
    <row r="6" spans="1:5" ht="30" customHeight="1" x14ac:dyDescent="0.3">
      <c r="A6" s="4"/>
      <c r="B6" s="16"/>
      <c r="C6" s="17"/>
      <c r="D6" s="15"/>
      <c r="E6" s="18"/>
    </row>
    <row r="7" spans="1:5" ht="30" customHeight="1" x14ac:dyDescent="0.2">
      <c r="A7" s="4"/>
      <c r="B7" s="5"/>
      <c r="C7" s="6"/>
      <c r="D7" s="9"/>
    </row>
    <row r="8" spans="1:5" ht="18.75" x14ac:dyDescent="0.3">
      <c r="A8" s="62" t="s">
        <v>4</v>
      </c>
      <c r="B8" s="62"/>
      <c r="C8" s="62"/>
      <c r="D8" s="7">
        <f>SUM(D4:D7)</f>
        <v>0</v>
      </c>
    </row>
    <row r="9" spans="1:5" ht="18.75" x14ac:dyDescent="0.3">
      <c r="A9" s="63" t="s">
        <v>5</v>
      </c>
      <c r="B9" s="64"/>
      <c r="C9" s="65"/>
      <c r="D9" s="12">
        <f>D2-D8</f>
        <v>2</v>
      </c>
    </row>
    <row r="10" spans="1:5" ht="15.75" x14ac:dyDescent="0.25">
      <c r="C10" s="3"/>
      <c r="D10" s="2"/>
    </row>
    <row r="12" spans="1:5" ht="18.75" x14ac:dyDescent="0.2">
      <c r="C12" s="14" t="s">
        <v>39</v>
      </c>
      <c r="D12" s="13">
        <v>2</v>
      </c>
    </row>
    <row r="13" spans="1:5" ht="18.75" x14ac:dyDescent="0.2">
      <c r="C13" s="14" t="s">
        <v>40</v>
      </c>
      <c r="D13" s="13">
        <v>4</v>
      </c>
    </row>
    <row r="14" spans="1:5" ht="18.75" x14ac:dyDescent="0.2">
      <c r="C14" s="14" t="s">
        <v>10</v>
      </c>
      <c r="D14" s="13">
        <v>8</v>
      </c>
    </row>
    <row r="15" spans="1:5" ht="18.75" x14ac:dyDescent="0.3">
      <c r="C15" s="10" t="s">
        <v>4</v>
      </c>
      <c r="D15" s="11">
        <f>SUM(D12:D14)</f>
        <v>14</v>
      </c>
    </row>
    <row r="24" ht="14.25" customHeight="1" x14ac:dyDescent="0.2"/>
  </sheetData>
  <mergeCells count="3">
    <mergeCell ref="A2:C2"/>
    <mergeCell ref="A8:C8"/>
    <mergeCell ref="A9:C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E24"/>
  <sheetViews>
    <sheetView zoomScale="78" zoomScaleNormal="78" workbookViewId="0">
      <selection activeCell="C28" sqref="C28"/>
    </sheetView>
  </sheetViews>
  <sheetFormatPr baseColWidth="10" defaultColWidth="11.42578125" defaultRowHeight="15" x14ac:dyDescent="0.2"/>
  <cols>
    <col min="1" max="1" width="20.42578125" style="1" customWidth="1"/>
    <col min="2" max="2" width="19" style="1" customWidth="1"/>
    <col min="3" max="3" width="185.5703125" style="1" customWidth="1"/>
    <col min="4" max="4" width="14.7109375" style="1" customWidth="1"/>
    <col min="5" max="5" width="21.140625" style="1" customWidth="1"/>
    <col min="6" max="16384" width="11.42578125" style="1"/>
  </cols>
  <sheetData>
    <row r="2" spans="1:5" ht="30" customHeight="1" x14ac:dyDescent="0.3">
      <c r="A2" s="59" t="s">
        <v>38</v>
      </c>
      <c r="B2" s="60"/>
      <c r="C2" s="61"/>
      <c r="D2" s="12">
        <v>2</v>
      </c>
      <c r="E2" s="18" t="s">
        <v>6</v>
      </c>
    </row>
    <row r="3" spans="1:5" ht="30" customHeight="1" x14ac:dyDescent="0.25">
      <c r="A3" s="4" t="s">
        <v>0</v>
      </c>
      <c r="B3" s="4" t="s">
        <v>1</v>
      </c>
      <c r="C3" s="4" t="s">
        <v>2</v>
      </c>
      <c r="D3" s="8" t="s">
        <v>3</v>
      </c>
      <c r="E3" s="18"/>
    </row>
    <row r="4" spans="1:5" ht="30" customHeight="1" x14ac:dyDescent="0.3">
      <c r="A4" s="4">
        <v>1</v>
      </c>
      <c r="B4" s="16"/>
      <c r="C4" s="17"/>
      <c r="D4" s="15"/>
      <c r="E4" s="18"/>
    </row>
    <row r="5" spans="1:5" ht="30" customHeight="1" x14ac:dyDescent="0.3">
      <c r="A5" s="4">
        <v>2</v>
      </c>
      <c r="B5" s="16"/>
      <c r="C5" s="17"/>
      <c r="D5" s="15"/>
      <c r="E5" s="18"/>
    </row>
    <row r="6" spans="1:5" ht="30" customHeight="1" x14ac:dyDescent="0.3">
      <c r="A6" s="4"/>
      <c r="B6" s="16"/>
      <c r="C6" s="17"/>
      <c r="D6" s="15"/>
      <c r="E6" s="18"/>
    </row>
    <row r="7" spans="1:5" ht="30" customHeight="1" x14ac:dyDescent="0.2">
      <c r="A7" s="4"/>
      <c r="B7" s="5"/>
      <c r="C7" s="6"/>
      <c r="D7" s="9"/>
    </row>
    <row r="8" spans="1:5" ht="18.75" x14ac:dyDescent="0.3">
      <c r="A8" s="62" t="s">
        <v>4</v>
      </c>
      <c r="B8" s="62"/>
      <c r="C8" s="62"/>
      <c r="D8" s="7">
        <f>SUM(D4:D7)</f>
        <v>0</v>
      </c>
    </row>
    <row r="9" spans="1:5" ht="18.75" x14ac:dyDescent="0.3">
      <c r="A9" s="63" t="s">
        <v>5</v>
      </c>
      <c r="B9" s="64"/>
      <c r="C9" s="65"/>
      <c r="D9" s="12">
        <f>D2-D8</f>
        <v>2</v>
      </c>
    </row>
    <row r="10" spans="1:5" ht="15.75" x14ac:dyDescent="0.25">
      <c r="C10" s="3"/>
      <c r="D10" s="2"/>
    </row>
    <row r="12" spans="1:5" ht="18.75" x14ac:dyDescent="0.2">
      <c r="C12" s="14" t="s">
        <v>39</v>
      </c>
      <c r="D12" s="13">
        <v>2</v>
      </c>
    </row>
    <row r="13" spans="1:5" ht="18.75" x14ac:dyDescent="0.2">
      <c r="C13" s="14" t="s">
        <v>40</v>
      </c>
      <c r="D13" s="13">
        <v>4</v>
      </c>
    </row>
    <row r="14" spans="1:5" ht="18.75" x14ac:dyDescent="0.2">
      <c r="C14" s="14" t="s">
        <v>10</v>
      </c>
      <c r="D14" s="13">
        <v>8</v>
      </c>
    </row>
    <row r="15" spans="1:5" ht="18.75" x14ac:dyDescent="0.3">
      <c r="C15" s="10" t="s">
        <v>4</v>
      </c>
      <c r="D15" s="11">
        <f>SUM(D12:D14)</f>
        <v>14</v>
      </c>
    </row>
    <row r="24" ht="14.25" customHeight="1" x14ac:dyDescent="0.2"/>
  </sheetData>
  <mergeCells count="3">
    <mergeCell ref="A2:C2"/>
    <mergeCell ref="A8:C8"/>
    <mergeCell ref="A9:C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E25"/>
  <sheetViews>
    <sheetView zoomScale="70" zoomScaleNormal="70" workbookViewId="0">
      <selection activeCell="A4" sqref="A4:E5"/>
    </sheetView>
  </sheetViews>
  <sheetFormatPr baseColWidth="10" defaultColWidth="11.42578125" defaultRowHeight="15" x14ac:dyDescent="0.2"/>
  <cols>
    <col min="1" max="1" width="20.42578125" style="1" customWidth="1"/>
    <col min="2" max="2" width="29.85546875" style="1" customWidth="1"/>
    <col min="3" max="3" width="185.5703125" style="1" customWidth="1"/>
    <col min="4" max="4" width="14.7109375" style="1" customWidth="1"/>
    <col min="5" max="5" width="21.140625" style="1" customWidth="1"/>
    <col min="6" max="16384" width="11.42578125" style="1"/>
  </cols>
  <sheetData>
    <row r="2" spans="1:5" ht="30" customHeight="1" x14ac:dyDescent="0.3">
      <c r="A2" s="59" t="s">
        <v>7</v>
      </c>
      <c r="B2" s="60"/>
      <c r="C2" s="61"/>
      <c r="D2" s="12">
        <v>2</v>
      </c>
      <c r="E2" s="18" t="s">
        <v>6</v>
      </c>
    </row>
    <row r="3" spans="1:5" ht="30" customHeight="1" x14ac:dyDescent="0.25">
      <c r="A3" s="4" t="s">
        <v>0</v>
      </c>
      <c r="B3" s="4" t="s">
        <v>1</v>
      </c>
      <c r="C3" s="4" t="s">
        <v>2</v>
      </c>
      <c r="D3" s="8" t="s">
        <v>3</v>
      </c>
      <c r="E3" s="18"/>
    </row>
    <row r="4" spans="1:5" ht="30" customHeight="1" x14ac:dyDescent="0.3">
      <c r="A4" s="26">
        <v>1</v>
      </c>
      <c r="B4" s="31" t="s">
        <v>49</v>
      </c>
      <c r="C4" s="32" t="s">
        <v>79</v>
      </c>
      <c r="D4" s="43">
        <v>1</v>
      </c>
      <c r="E4" s="30">
        <v>76471</v>
      </c>
    </row>
    <row r="5" spans="1:5" ht="30" customHeight="1" x14ac:dyDescent="0.3">
      <c r="A5" s="26">
        <v>2</v>
      </c>
      <c r="B5" s="31" t="s">
        <v>53</v>
      </c>
      <c r="C5" s="32" t="s">
        <v>54</v>
      </c>
      <c r="D5" s="43">
        <v>1</v>
      </c>
      <c r="E5" s="30">
        <v>76474</v>
      </c>
    </row>
    <row r="6" spans="1:5" ht="30" customHeight="1" x14ac:dyDescent="0.3">
      <c r="A6" s="4"/>
      <c r="B6" s="16"/>
      <c r="C6" s="17"/>
      <c r="D6" s="15"/>
      <c r="E6" s="18"/>
    </row>
    <row r="7" spans="1:5" ht="30" customHeight="1" x14ac:dyDescent="0.2">
      <c r="A7" s="4"/>
      <c r="B7" s="5"/>
      <c r="C7" s="6"/>
      <c r="D7" s="9"/>
    </row>
    <row r="8" spans="1:5" ht="18.75" x14ac:dyDescent="0.3">
      <c r="A8" s="62" t="s">
        <v>4</v>
      </c>
      <c r="B8" s="62"/>
      <c r="C8" s="62"/>
      <c r="D8" s="7">
        <f>SUM(D4:D7)</f>
        <v>2</v>
      </c>
    </row>
    <row r="9" spans="1:5" ht="18.75" x14ac:dyDescent="0.3">
      <c r="A9" s="63" t="s">
        <v>5</v>
      </c>
      <c r="B9" s="64"/>
      <c r="C9" s="65"/>
      <c r="D9" s="12">
        <f>D2-D8</f>
        <v>0</v>
      </c>
    </row>
    <row r="10" spans="1:5" ht="15.75" x14ac:dyDescent="0.25">
      <c r="C10" s="3"/>
      <c r="D10" s="2"/>
    </row>
    <row r="12" spans="1:5" ht="18.75" x14ac:dyDescent="0.2">
      <c r="C12" s="14" t="s">
        <v>11</v>
      </c>
      <c r="D12" s="13">
        <v>2</v>
      </c>
    </row>
    <row r="13" spans="1:5" ht="18.75" x14ac:dyDescent="0.2">
      <c r="C13" s="14" t="s">
        <v>8</v>
      </c>
      <c r="D13" s="13">
        <v>3</v>
      </c>
    </row>
    <row r="14" spans="1:5" ht="18.75" x14ac:dyDescent="0.2">
      <c r="C14" s="14" t="s">
        <v>10</v>
      </c>
      <c r="D14" s="13">
        <v>4</v>
      </c>
    </row>
    <row r="15" spans="1:5" ht="18.75" x14ac:dyDescent="0.2">
      <c r="C15" s="14" t="s">
        <v>9</v>
      </c>
      <c r="D15" s="13">
        <v>7</v>
      </c>
    </row>
    <row r="16" spans="1:5" ht="18.75" x14ac:dyDescent="0.3">
      <c r="C16" s="10" t="s">
        <v>4</v>
      </c>
      <c r="D16" s="11">
        <f>SUM(D12:D15)</f>
        <v>16</v>
      </c>
    </row>
    <row r="21" spans="3:3" x14ac:dyDescent="0.2">
      <c r="C21" s="1" t="s">
        <v>50</v>
      </c>
    </row>
    <row r="22" spans="3:3" x14ac:dyDescent="0.2">
      <c r="C22" s="20" t="s">
        <v>80</v>
      </c>
    </row>
    <row r="25" spans="3:3" ht="14.25" customHeight="1" x14ac:dyDescent="0.2"/>
  </sheetData>
  <mergeCells count="3">
    <mergeCell ref="A2:C2"/>
    <mergeCell ref="A8:C8"/>
    <mergeCell ref="A9:C9"/>
  </mergeCells>
  <phoneticPr fontId="7" type="noConversion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25"/>
  <sheetViews>
    <sheetView zoomScale="56" zoomScaleNormal="56" workbookViewId="0">
      <selection activeCell="C4" sqref="C4"/>
    </sheetView>
  </sheetViews>
  <sheetFormatPr baseColWidth="10" defaultColWidth="11.42578125" defaultRowHeight="15" x14ac:dyDescent="0.2"/>
  <cols>
    <col min="1" max="1" width="20.42578125" style="1" customWidth="1"/>
    <col min="2" max="2" width="19" style="1" customWidth="1"/>
    <col min="3" max="3" width="121.140625" style="1" customWidth="1"/>
    <col min="4" max="4" width="14.7109375" style="1" customWidth="1"/>
    <col min="5" max="5" width="21.140625" style="1" customWidth="1"/>
    <col min="6" max="16384" width="11.42578125" style="1"/>
  </cols>
  <sheetData>
    <row r="2" spans="1:5" ht="30" customHeight="1" x14ac:dyDescent="0.3">
      <c r="A2" s="59" t="s">
        <v>12</v>
      </c>
      <c r="B2" s="60"/>
      <c r="C2" s="61"/>
      <c r="D2" s="12">
        <v>2</v>
      </c>
      <c r="E2" s="18" t="s">
        <v>6</v>
      </c>
    </row>
    <row r="3" spans="1:5" ht="30" customHeight="1" x14ac:dyDescent="0.25">
      <c r="A3" s="4" t="s">
        <v>0</v>
      </c>
      <c r="B3" s="4" t="s">
        <v>1</v>
      </c>
      <c r="C3" s="4" t="s">
        <v>2</v>
      </c>
      <c r="D3" s="8" t="s">
        <v>3</v>
      </c>
      <c r="E3" s="18"/>
    </row>
    <row r="4" spans="1:5" ht="30" customHeight="1" x14ac:dyDescent="0.3">
      <c r="A4" s="4">
        <v>1</v>
      </c>
      <c r="B4" s="48">
        <v>45356</v>
      </c>
      <c r="C4" s="19" t="s">
        <v>119</v>
      </c>
      <c r="D4" s="9">
        <v>1</v>
      </c>
      <c r="E4" s="50">
        <v>76491</v>
      </c>
    </row>
    <row r="5" spans="1:5" ht="30" customHeight="1" x14ac:dyDescent="0.3">
      <c r="A5" s="4">
        <v>2</v>
      </c>
      <c r="B5" s="49"/>
      <c r="C5" s="19"/>
      <c r="D5" s="9"/>
      <c r="E5" s="18"/>
    </row>
    <row r="6" spans="1:5" ht="30" customHeight="1" x14ac:dyDescent="0.3">
      <c r="A6" s="4"/>
      <c r="B6" s="49"/>
      <c r="C6" s="19"/>
      <c r="D6" s="9"/>
      <c r="E6" s="18"/>
    </row>
    <row r="7" spans="1:5" ht="30" customHeight="1" x14ac:dyDescent="0.2">
      <c r="A7" s="4"/>
      <c r="B7" s="5"/>
      <c r="C7" s="6"/>
      <c r="D7" s="9"/>
    </row>
    <row r="8" spans="1:5" ht="18.75" x14ac:dyDescent="0.3">
      <c r="A8" s="62" t="s">
        <v>4</v>
      </c>
      <c r="B8" s="62"/>
      <c r="C8" s="62"/>
      <c r="D8" s="7">
        <f>SUM(D4:D7)</f>
        <v>1</v>
      </c>
    </row>
    <row r="9" spans="1:5" ht="18.75" x14ac:dyDescent="0.3">
      <c r="A9" s="63" t="s">
        <v>5</v>
      </c>
      <c r="B9" s="64"/>
      <c r="C9" s="65"/>
      <c r="D9" s="12">
        <f>D2-D8</f>
        <v>1</v>
      </c>
    </row>
    <row r="10" spans="1:5" ht="15.75" x14ac:dyDescent="0.25">
      <c r="C10" s="3"/>
      <c r="D10" s="2"/>
    </row>
    <row r="12" spans="1:5" ht="18.75" x14ac:dyDescent="0.2">
      <c r="C12" s="14" t="s">
        <v>15</v>
      </c>
      <c r="D12" s="13">
        <v>1</v>
      </c>
    </row>
    <row r="13" spans="1:5" ht="18.75" x14ac:dyDescent="0.2">
      <c r="C13" s="14" t="s">
        <v>13</v>
      </c>
      <c r="D13" s="13">
        <v>12</v>
      </c>
    </row>
    <row r="14" spans="1:5" ht="18.75" x14ac:dyDescent="0.2">
      <c r="C14" s="14" t="s">
        <v>14</v>
      </c>
      <c r="D14" s="13">
        <v>7</v>
      </c>
    </row>
    <row r="15" spans="1:5" ht="18.75" x14ac:dyDescent="0.2">
      <c r="C15" s="14" t="s">
        <v>16</v>
      </c>
      <c r="D15" s="13">
        <v>1</v>
      </c>
    </row>
    <row r="16" spans="1:5" ht="18.75" x14ac:dyDescent="0.3">
      <c r="C16" s="10" t="s">
        <v>4</v>
      </c>
      <c r="D16" s="11">
        <f>SUM(D12:D15)</f>
        <v>21</v>
      </c>
    </row>
    <row r="19" spans="3:3" x14ac:dyDescent="0.2">
      <c r="C19" s="1" t="s">
        <v>117</v>
      </c>
    </row>
    <row r="20" spans="3:3" x14ac:dyDescent="0.2">
      <c r="C20" s="1" t="s">
        <v>118</v>
      </c>
    </row>
    <row r="25" spans="3:3" ht="14.25" customHeight="1" x14ac:dyDescent="0.2"/>
  </sheetData>
  <mergeCells count="3">
    <mergeCell ref="A2:C2"/>
    <mergeCell ref="A8:C8"/>
    <mergeCell ref="A9:C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27"/>
  <sheetViews>
    <sheetView topLeftCell="A3" workbookViewId="0">
      <selection activeCell="A4" sqref="A4:E4"/>
    </sheetView>
  </sheetViews>
  <sheetFormatPr baseColWidth="10" defaultColWidth="11.42578125" defaultRowHeight="15" x14ac:dyDescent="0.2"/>
  <cols>
    <col min="1" max="1" width="20.42578125" style="1" customWidth="1"/>
    <col min="2" max="2" width="19" style="1" customWidth="1"/>
    <col min="3" max="3" width="137.7109375" style="1" customWidth="1"/>
    <col min="4" max="4" width="14.7109375" style="1" customWidth="1"/>
    <col min="5" max="5" width="21.140625" style="1" customWidth="1"/>
    <col min="6" max="16384" width="11.42578125" style="1"/>
  </cols>
  <sheetData>
    <row r="2" spans="1:5" ht="30" customHeight="1" x14ac:dyDescent="0.3">
      <c r="A2" s="59" t="s">
        <v>17</v>
      </c>
      <c r="B2" s="60"/>
      <c r="C2" s="61"/>
      <c r="D2" s="12">
        <v>2</v>
      </c>
      <c r="E2" s="18" t="s">
        <v>6</v>
      </c>
    </row>
    <row r="3" spans="1:5" ht="30" customHeight="1" x14ac:dyDescent="0.25">
      <c r="A3" s="4" t="s">
        <v>0</v>
      </c>
      <c r="B3" s="4" t="s">
        <v>1</v>
      </c>
      <c r="C3" s="4" t="s">
        <v>2</v>
      </c>
      <c r="D3" s="8" t="s">
        <v>3</v>
      </c>
      <c r="E3" s="18"/>
    </row>
    <row r="4" spans="1:5" ht="30" customHeight="1" x14ac:dyDescent="0.3">
      <c r="A4" s="26">
        <v>1</v>
      </c>
      <c r="B4" s="44">
        <v>45196</v>
      </c>
      <c r="C4" s="32" t="s">
        <v>81</v>
      </c>
      <c r="D4" s="43">
        <v>1</v>
      </c>
      <c r="E4" s="30">
        <v>76472</v>
      </c>
    </row>
    <row r="5" spans="1:5" ht="30" customHeight="1" x14ac:dyDescent="0.3">
      <c r="A5" s="4">
        <v>2</v>
      </c>
      <c r="B5" s="16"/>
      <c r="C5" s="17"/>
      <c r="D5" s="15"/>
      <c r="E5" s="18"/>
    </row>
    <row r="6" spans="1:5" ht="30" customHeight="1" x14ac:dyDescent="0.3">
      <c r="A6" s="4"/>
      <c r="B6" s="16"/>
      <c r="C6" s="17"/>
      <c r="D6" s="15"/>
      <c r="E6" s="18"/>
    </row>
    <row r="7" spans="1:5" ht="30" customHeight="1" x14ac:dyDescent="0.2">
      <c r="A7" s="4"/>
      <c r="B7" s="5"/>
      <c r="C7" s="6"/>
      <c r="D7" s="9"/>
    </row>
    <row r="8" spans="1:5" ht="18.75" x14ac:dyDescent="0.3">
      <c r="A8" s="62" t="s">
        <v>4</v>
      </c>
      <c r="B8" s="62"/>
      <c r="C8" s="62"/>
      <c r="D8" s="7">
        <f>SUM(D4:D7)</f>
        <v>1</v>
      </c>
    </row>
    <row r="9" spans="1:5" ht="18.75" x14ac:dyDescent="0.3">
      <c r="A9" s="63" t="s">
        <v>5</v>
      </c>
      <c r="B9" s="64"/>
      <c r="C9" s="65"/>
      <c r="D9" s="12">
        <f>D2-D8</f>
        <v>1</v>
      </c>
    </row>
    <row r="10" spans="1:5" ht="15.75" x14ac:dyDescent="0.25">
      <c r="C10" s="3"/>
      <c r="D10" s="2"/>
    </row>
    <row r="12" spans="1:5" ht="18.75" x14ac:dyDescent="0.2">
      <c r="C12" s="14" t="s">
        <v>18</v>
      </c>
      <c r="D12" s="13">
        <v>1</v>
      </c>
    </row>
    <row r="13" spans="1:5" ht="18.75" x14ac:dyDescent="0.2">
      <c r="C13" s="14" t="s">
        <v>19</v>
      </c>
      <c r="D13" s="13">
        <v>1</v>
      </c>
    </row>
    <row r="14" spans="1:5" ht="18.75" x14ac:dyDescent="0.2">
      <c r="C14" s="14" t="s">
        <v>20</v>
      </c>
      <c r="D14" s="13">
        <v>2</v>
      </c>
    </row>
    <row r="15" spans="1:5" ht="18.75" x14ac:dyDescent="0.2">
      <c r="C15" s="14" t="s">
        <v>21</v>
      </c>
      <c r="D15" s="13">
        <v>2</v>
      </c>
    </row>
    <row r="16" spans="1:5" ht="18.75" x14ac:dyDescent="0.2">
      <c r="C16" s="14" t="s">
        <v>22</v>
      </c>
      <c r="D16" s="13">
        <v>2</v>
      </c>
    </row>
    <row r="17" spans="3:4" ht="18.75" x14ac:dyDescent="0.2">
      <c r="C17" s="14" t="s">
        <v>23</v>
      </c>
      <c r="D17" s="13">
        <v>2</v>
      </c>
    </row>
    <row r="18" spans="3:4" ht="18.75" x14ac:dyDescent="0.3">
      <c r="C18" s="10" t="s">
        <v>4</v>
      </c>
      <c r="D18" s="11">
        <f>SUM(D12:D17)</f>
        <v>10</v>
      </c>
    </row>
    <row r="21" spans="3:4" x14ac:dyDescent="0.2">
      <c r="C21" s="21" t="s">
        <v>51</v>
      </c>
    </row>
    <row r="22" spans="3:4" x14ac:dyDescent="0.2">
      <c r="C22" s="22" t="s">
        <v>52</v>
      </c>
    </row>
    <row r="27" spans="3:4" ht="14.25" customHeight="1" x14ac:dyDescent="0.2"/>
  </sheetData>
  <mergeCells count="3">
    <mergeCell ref="A2:C2"/>
    <mergeCell ref="A8:C8"/>
    <mergeCell ref="A9:C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2:E76"/>
  <sheetViews>
    <sheetView topLeftCell="A27" zoomScale="73" zoomScaleNormal="73" workbookViewId="0">
      <selection activeCell="C83" sqref="C83"/>
    </sheetView>
  </sheetViews>
  <sheetFormatPr baseColWidth="10" defaultColWidth="11.42578125" defaultRowHeight="15" x14ac:dyDescent="0.2"/>
  <cols>
    <col min="1" max="1" width="20.42578125" style="1" customWidth="1"/>
    <col min="2" max="2" width="20.85546875" style="1" customWidth="1"/>
    <col min="3" max="3" width="146.7109375" style="1" customWidth="1"/>
    <col min="4" max="4" width="14.7109375" style="1" customWidth="1"/>
    <col min="5" max="5" width="21.140625" style="1" customWidth="1"/>
    <col min="6" max="16384" width="11.42578125" style="1"/>
  </cols>
  <sheetData>
    <row r="2" spans="1:5" ht="30" customHeight="1" x14ac:dyDescent="0.3">
      <c r="A2" s="59" t="s">
        <v>75</v>
      </c>
      <c r="B2" s="60"/>
      <c r="C2" s="61"/>
      <c r="D2" s="12">
        <v>15</v>
      </c>
      <c r="E2" s="18" t="s">
        <v>6</v>
      </c>
    </row>
    <row r="3" spans="1:5" ht="30" customHeight="1" x14ac:dyDescent="0.25">
      <c r="A3" s="4" t="s">
        <v>0</v>
      </c>
      <c r="B3" s="4" t="s">
        <v>1</v>
      </c>
      <c r="C3" s="4" t="s">
        <v>2</v>
      </c>
      <c r="D3" s="8" t="s">
        <v>3</v>
      </c>
      <c r="E3" s="18"/>
    </row>
    <row r="4" spans="1:5" ht="30" customHeight="1" x14ac:dyDescent="0.25">
      <c r="A4" s="26">
        <v>1</v>
      </c>
      <c r="B4" s="27">
        <v>45219</v>
      </c>
      <c r="C4" s="28" t="s">
        <v>84</v>
      </c>
      <c r="D4" s="29">
        <v>1</v>
      </c>
      <c r="E4" s="30">
        <v>76475</v>
      </c>
    </row>
    <row r="5" spans="1:5" ht="30" customHeight="1" x14ac:dyDescent="0.3">
      <c r="A5" s="26">
        <v>2</v>
      </c>
      <c r="B5" s="31" t="s">
        <v>56</v>
      </c>
      <c r="C5" s="32" t="s">
        <v>57</v>
      </c>
      <c r="D5" s="33">
        <v>1</v>
      </c>
      <c r="E5" s="30">
        <v>76476</v>
      </c>
    </row>
    <row r="6" spans="1:5" ht="30" customHeight="1" x14ac:dyDescent="0.3">
      <c r="A6" s="26">
        <v>3</v>
      </c>
      <c r="B6" s="34">
        <v>45236</v>
      </c>
      <c r="C6" s="32" t="s">
        <v>88</v>
      </c>
      <c r="D6" s="29">
        <v>1</v>
      </c>
      <c r="E6" s="30">
        <v>76479</v>
      </c>
    </row>
    <row r="7" spans="1:5" ht="30" customHeight="1" x14ac:dyDescent="0.3">
      <c r="A7" s="26"/>
      <c r="B7" s="34">
        <v>45239</v>
      </c>
      <c r="C7" s="32" t="s">
        <v>89</v>
      </c>
      <c r="D7" s="29">
        <v>1</v>
      </c>
      <c r="E7" s="30">
        <v>76480</v>
      </c>
    </row>
    <row r="8" spans="1:5" ht="30" customHeight="1" x14ac:dyDescent="0.3">
      <c r="A8" s="26">
        <v>4</v>
      </c>
      <c r="B8" s="35">
        <v>45246</v>
      </c>
      <c r="C8" s="36" t="s">
        <v>91</v>
      </c>
      <c r="D8" s="29">
        <v>1</v>
      </c>
      <c r="E8" s="30">
        <v>76482</v>
      </c>
    </row>
    <row r="9" spans="1:5" ht="30" customHeight="1" x14ac:dyDescent="0.25">
      <c r="A9" s="26">
        <v>5</v>
      </c>
      <c r="B9" s="37">
        <v>45268</v>
      </c>
      <c r="C9" s="38" t="s">
        <v>65</v>
      </c>
      <c r="D9" s="29">
        <v>1</v>
      </c>
      <c r="E9" s="30">
        <v>76481</v>
      </c>
    </row>
    <row r="10" spans="1:5" ht="30" customHeight="1" x14ac:dyDescent="0.25">
      <c r="A10" s="26">
        <v>6</v>
      </c>
      <c r="B10" s="37">
        <v>45275</v>
      </c>
      <c r="C10" s="39" t="s">
        <v>92</v>
      </c>
      <c r="D10" s="29">
        <v>1</v>
      </c>
      <c r="E10" s="30">
        <v>76483</v>
      </c>
    </row>
    <row r="11" spans="1:5" ht="30" customHeight="1" x14ac:dyDescent="0.25">
      <c r="A11" s="26">
        <v>7</v>
      </c>
      <c r="B11" s="40">
        <v>45282</v>
      </c>
      <c r="C11" s="39" t="s">
        <v>93</v>
      </c>
      <c r="D11" s="29">
        <v>1</v>
      </c>
      <c r="E11" s="30">
        <v>76484</v>
      </c>
    </row>
    <row r="12" spans="1:5" ht="30" customHeight="1" x14ac:dyDescent="0.25">
      <c r="A12" s="26">
        <v>9</v>
      </c>
      <c r="B12" s="40">
        <v>45289</v>
      </c>
      <c r="C12" s="39" t="s">
        <v>94</v>
      </c>
      <c r="D12" s="29">
        <v>1</v>
      </c>
      <c r="E12" s="30">
        <v>76021</v>
      </c>
    </row>
    <row r="13" spans="1:5" ht="30" customHeight="1" x14ac:dyDescent="0.25">
      <c r="A13" s="26">
        <v>8</v>
      </c>
      <c r="B13" s="40">
        <v>45289</v>
      </c>
      <c r="C13" s="39" t="s">
        <v>95</v>
      </c>
      <c r="D13" s="29">
        <v>1</v>
      </c>
      <c r="E13" s="30">
        <v>76022</v>
      </c>
    </row>
    <row r="14" spans="1:5" ht="30" customHeight="1" x14ac:dyDescent="0.25">
      <c r="A14" s="26">
        <v>10</v>
      </c>
      <c r="B14" s="40">
        <v>45296</v>
      </c>
      <c r="C14" s="39" t="s">
        <v>96</v>
      </c>
      <c r="D14" s="29">
        <v>1</v>
      </c>
      <c r="E14" s="30">
        <v>76485</v>
      </c>
    </row>
    <row r="15" spans="1:5" ht="30" customHeight="1" x14ac:dyDescent="0.25">
      <c r="A15" s="26">
        <v>11</v>
      </c>
      <c r="B15" s="40">
        <v>45309</v>
      </c>
      <c r="C15" s="39" t="s">
        <v>97</v>
      </c>
      <c r="D15" s="41">
        <v>1</v>
      </c>
      <c r="E15" s="30">
        <v>76486</v>
      </c>
    </row>
    <row r="16" spans="1:5" ht="30" customHeight="1" x14ac:dyDescent="0.3">
      <c r="A16" s="26">
        <v>12</v>
      </c>
      <c r="B16" s="42">
        <v>45324</v>
      </c>
      <c r="C16" s="39" t="s">
        <v>98</v>
      </c>
      <c r="D16" s="29">
        <v>1</v>
      </c>
      <c r="E16" s="30">
        <v>76487</v>
      </c>
    </row>
    <row r="17" spans="1:5" ht="30" customHeight="1" x14ac:dyDescent="0.3">
      <c r="A17" s="26">
        <v>13</v>
      </c>
      <c r="B17" s="42">
        <v>45342</v>
      </c>
      <c r="C17" s="39" t="s">
        <v>99</v>
      </c>
      <c r="D17" s="41">
        <v>1</v>
      </c>
      <c r="E17" s="30">
        <v>76488</v>
      </c>
    </row>
    <row r="18" spans="1:5" ht="30" customHeight="1" x14ac:dyDescent="0.3">
      <c r="A18" s="4">
        <v>14</v>
      </c>
      <c r="B18" s="42">
        <v>45352</v>
      </c>
      <c r="C18" s="39" t="s">
        <v>114</v>
      </c>
      <c r="D18" s="41">
        <v>1</v>
      </c>
      <c r="E18" s="30">
        <v>76489</v>
      </c>
    </row>
    <row r="19" spans="1:5" ht="30" customHeight="1" x14ac:dyDescent="0.3">
      <c r="A19" s="4">
        <v>15</v>
      </c>
      <c r="B19" s="16"/>
      <c r="C19" s="17"/>
      <c r="D19" s="15"/>
      <c r="E19" s="18"/>
    </row>
    <row r="20" spans="1:5" ht="30" customHeight="1" x14ac:dyDescent="0.2">
      <c r="A20" s="4"/>
      <c r="B20" s="5"/>
      <c r="C20" s="6"/>
      <c r="D20" s="9"/>
    </row>
    <row r="21" spans="1:5" ht="18.75" x14ac:dyDescent="0.3">
      <c r="A21" s="62" t="s">
        <v>4</v>
      </c>
      <c r="B21" s="62"/>
      <c r="C21" s="62"/>
      <c r="D21" s="7">
        <f>SUM(D4:D20)</f>
        <v>15</v>
      </c>
    </row>
    <row r="22" spans="1:5" ht="18.75" x14ac:dyDescent="0.3">
      <c r="A22" s="63" t="s">
        <v>5</v>
      </c>
      <c r="B22" s="64"/>
      <c r="C22" s="65"/>
      <c r="D22" s="12">
        <f>D2-D21</f>
        <v>0</v>
      </c>
    </row>
    <row r="23" spans="1:5" ht="15.75" x14ac:dyDescent="0.25">
      <c r="C23" s="3"/>
      <c r="D23" s="2"/>
    </row>
    <row r="25" spans="1:5" ht="18.75" x14ac:dyDescent="0.2">
      <c r="C25" s="14" t="s">
        <v>26</v>
      </c>
      <c r="D25" s="13">
        <v>15</v>
      </c>
    </row>
    <row r="26" spans="1:5" ht="18.75" x14ac:dyDescent="0.2">
      <c r="C26" s="14" t="s">
        <v>24</v>
      </c>
      <c r="D26" s="13">
        <v>10</v>
      </c>
    </row>
    <row r="27" spans="1:5" ht="18.75" x14ac:dyDescent="0.2">
      <c r="C27" s="14" t="s">
        <v>25</v>
      </c>
      <c r="D27" s="13">
        <v>3</v>
      </c>
    </row>
    <row r="28" spans="1:5" ht="18.75" x14ac:dyDescent="0.3">
      <c r="C28" s="10" t="s">
        <v>4</v>
      </c>
      <c r="D28" s="11">
        <f>SUM(D25:D27)</f>
        <v>28</v>
      </c>
    </row>
    <row r="32" spans="1:5" x14ac:dyDescent="0.2">
      <c r="C32" s="47" t="s">
        <v>85</v>
      </c>
    </row>
    <row r="33" spans="3:3" x14ac:dyDescent="0.2">
      <c r="C33" s="47" t="s">
        <v>100</v>
      </c>
    </row>
    <row r="34" spans="3:3" x14ac:dyDescent="0.2">
      <c r="C34" s="47"/>
    </row>
    <row r="35" spans="3:3" x14ac:dyDescent="0.2">
      <c r="C35" s="47" t="s">
        <v>58</v>
      </c>
    </row>
    <row r="36" spans="3:3" x14ac:dyDescent="0.2">
      <c r="C36" s="47" t="s">
        <v>101</v>
      </c>
    </row>
    <row r="37" spans="3:3" ht="14.25" customHeight="1" x14ac:dyDescent="0.2">
      <c r="C37" s="47"/>
    </row>
    <row r="38" spans="3:3" x14ac:dyDescent="0.2">
      <c r="C38" s="47"/>
    </row>
    <row r="39" spans="3:3" x14ac:dyDescent="0.2">
      <c r="C39" s="47" t="s">
        <v>63</v>
      </c>
    </row>
    <row r="40" spans="3:3" x14ac:dyDescent="0.2">
      <c r="C40" s="47" t="s">
        <v>102</v>
      </c>
    </row>
    <row r="41" spans="3:3" x14ac:dyDescent="0.2">
      <c r="C41" s="47"/>
    </row>
    <row r="42" spans="3:3" x14ac:dyDescent="0.2">
      <c r="C42" s="47" t="s">
        <v>90</v>
      </c>
    </row>
    <row r="43" spans="3:3" x14ac:dyDescent="0.2">
      <c r="C43" s="47" t="s">
        <v>103</v>
      </c>
    </row>
    <row r="44" spans="3:3" x14ac:dyDescent="0.2">
      <c r="C44" s="47"/>
    </row>
    <row r="45" spans="3:3" x14ac:dyDescent="0.2">
      <c r="C45" s="47" t="s">
        <v>62</v>
      </c>
    </row>
    <row r="46" spans="3:3" x14ac:dyDescent="0.2">
      <c r="C46" s="47" t="s">
        <v>104</v>
      </c>
    </row>
    <row r="47" spans="3:3" x14ac:dyDescent="0.2">
      <c r="C47" s="47"/>
    </row>
    <row r="48" spans="3:3" x14ac:dyDescent="0.2">
      <c r="C48" s="47" t="s">
        <v>64</v>
      </c>
    </row>
    <row r="49" spans="3:3" x14ac:dyDescent="0.2">
      <c r="C49" s="47" t="s">
        <v>105</v>
      </c>
    </row>
    <row r="50" spans="3:3" x14ac:dyDescent="0.2">
      <c r="C50" s="47"/>
    </row>
    <row r="51" spans="3:3" x14ac:dyDescent="0.2">
      <c r="C51" s="47" t="s">
        <v>66</v>
      </c>
    </row>
    <row r="52" spans="3:3" x14ac:dyDescent="0.2">
      <c r="C52" s="47" t="s">
        <v>106</v>
      </c>
    </row>
    <row r="53" spans="3:3" x14ac:dyDescent="0.2">
      <c r="C53" s="47"/>
    </row>
    <row r="54" spans="3:3" x14ac:dyDescent="0.2">
      <c r="C54" s="47" t="s">
        <v>67</v>
      </c>
    </row>
    <row r="55" spans="3:3" x14ac:dyDescent="0.2">
      <c r="C55" s="47" t="s">
        <v>107</v>
      </c>
    </row>
    <row r="56" spans="3:3" x14ac:dyDescent="0.2">
      <c r="C56" s="47"/>
    </row>
    <row r="57" spans="3:3" x14ac:dyDescent="0.2">
      <c r="C57" s="47" t="s">
        <v>68</v>
      </c>
    </row>
    <row r="58" spans="3:3" x14ac:dyDescent="0.2">
      <c r="C58" s="47" t="s">
        <v>108</v>
      </c>
    </row>
    <row r="59" spans="3:3" x14ac:dyDescent="0.2">
      <c r="C59" s="47"/>
    </row>
    <row r="60" spans="3:3" x14ac:dyDescent="0.2">
      <c r="C60" s="47" t="s">
        <v>68</v>
      </c>
    </row>
    <row r="61" spans="3:3" x14ac:dyDescent="0.2">
      <c r="C61" s="47" t="s">
        <v>109</v>
      </c>
    </row>
    <row r="62" spans="3:3" x14ac:dyDescent="0.2">
      <c r="C62" s="47"/>
    </row>
    <row r="63" spans="3:3" x14ac:dyDescent="0.2">
      <c r="C63" s="47" t="s">
        <v>69</v>
      </c>
    </row>
    <row r="64" spans="3:3" x14ac:dyDescent="0.2">
      <c r="C64" s="47" t="s">
        <v>110</v>
      </c>
    </row>
    <row r="65" spans="3:3" x14ac:dyDescent="0.2">
      <c r="C65" s="47"/>
    </row>
    <row r="66" spans="3:3" x14ac:dyDescent="0.2">
      <c r="C66" s="47" t="s">
        <v>70</v>
      </c>
    </row>
    <row r="67" spans="3:3" x14ac:dyDescent="0.2">
      <c r="C67" s="47" t="s">
        <v>111</v>
      </c>
    </row>
    <row r="68" spans="3:3" x14ac:dyDescent="0.2">
      <c r="C68" s="47"/>
    </row>
    <row r="69" spans="3:3" x14ac:dyDescent="0.2">
      <c r="C69" s="47" t="s">
        <v>71</v>
      </c>
    </row>
    <row r="70" spans="3:3" x14ac:dyDescent="0.2">
      <c r="C70" s="47" t="s">
        <v>112</v>
      </c>
    </row>
    <row r="72" spans="3:3" x14ac:dyDescent="0.2">
      <c r="C72" s="47" t="s">
        <v>74</v>
      </c>
    </row>
    <row r="73" spans="3:3" x14ac:dyDescent="0.2">
      <c r="C73" s="47" t="s">
        <v>113</v>
      </c>
    </row>
    <row r="75" spans="3:3" x14ac:dyDescent="0.2">
      <c r="C75" s="47" t="s">
        <v>115</v>
      </c>
    </row>
    <row r="76" spans="3:3" x14ac:dyDescent="0.2">
      <c r="C76" s="47" t="s">
        <v>116</v>
      </c>
    </row>
  </sheetData>
  <mergeCells count="3">
    <mergeCell ref="A2:C2"/>
    <mergeCell ref="A21:C21"/>
    <mergeCell ref="A22:C22"/>
  </mergeCells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2:E24"/>
  <sheetViews>
    <sheetView topLeftCell="A7" zoomScale="75" zoomScaleNormal="75" workbookViewId="0">
      <selection activeCell="B16" sqref="B16"/>
    </sheetView>
  </sheetViews>
  <sheetFormatPr baseColWidth="10" defaultColWidth="11.42578125" defaultRowHeight="15" x14ac:dyDescent="0.2"/>
  <cols>
    <col min="1" max="1" width="20.42578125" style="1" customWidth="1"/>
    <col min="2" max="2" width="19" style="1" customWidth="1"/>
    <col min="3" max="3" width="147.7109375" style="1" customWidth="1"/>
    <col min="4" max="4" width="14.7109375" style="1" customWidth="1"/>
    <col min="5" max="5" width="21.140625" style="1" customWidth="1"/>
    <col min="6" max="16384" width="11.42578125" style="1"/>
  </cols>
  <sheetData>
    <row r="2" spans="1:5" ht="30" customHeight="1" x14ac:dyDescent="0.3">
      <c r="A2" s="59" t="s">
        <v>27</v>
      </c>
      <c r="B2" s="60"/>
      <c r="C2" s="61"/>
      <c r="D2" s="12">
        <v>2</v>
      </c>
      <c r="E2" s="18" t="s">
        <v>6</v>
      </c>
    </row>
    <row r="3" spans="1:5" ht="30" customHeight="1" x14ac:dyDescent="0.25">
      <c r="A3" s="4" t="s">
        <v>0</v>
      </c>
      <c r="B3" s="4" t="s">
        <v>1</v>
      </c>
      <c r="C3" s="4" t="s">
        <v>2</v>
      </c>
      <c r="D3" s="8" t="s">
        <v>3</v>
      </c>
      <c r="E3" s="18"/>
    </row>
    <row r="4" spans="1:5" ht="30" customHeight="1" x14ac:dyDescent="0.3">
      <c r="A4" s="26">
        <v>1</v>
      </c>
      <c r="B4" s="44">
        <v>45226</v>
      </c>
      <c r="C4" s="32" t="s">
        <v>59</v>
      </c>
      <c r="D4" s="45">
        <v>1</v>
      </c>
      <c r="E4" s="30">
        <v>76477</v>
      </c>
    </row>
    <row r="5" spans="1:5" ht="30" customHeight="1" x14ac:dyDescent="0.3">
      <c r="A5" s="26">
        <v>2</v>
      </c>
      <c r="B5" s="44">
        <v>45229</v>
      </c>
      <c r="C5" s="32" t="s">
        <v>87</v>
      </c>
      <c r="D5" s="43">
        <v>1</v>
      </c>
      <c r="E5" s="30">
        <v>76478</v>
      </c>
    </row>
    <row r="6" spans="1:5" ht="30" customHeight="1" x14ac:dyDescent="0.3">
      <c r="A6" s="4"/>
      <c r="B6" s="16"/>
      <c r="C6" s="17"/>
      <c r="D6" s="15"/>
      <c r="E6" s="18"/>
    </row>
    <row r="7" spans="1:5" ht="30" customHeight="1" x14ac:dyDescent="0.2">
      <c r="A7" s="4"/>
      <c r="B7" s="5"/>
      <c r="C7" s="6"/>
      <c r="D7" s="9"/>
    </row>
    <row r="8" spans="1:5" ht="18.75" x14ac:dyDescent="0.3">
      <c r="A8" s="62" t="s">
        <v>4</v>
      </c>
      <c r="B8" s="62"/>
      <c r="C8" s="62"/>
      <c r="D8" s="7">
        <f>SUM(D4:D7)</f>
        <v>2</v>
      </c>
    </row>
    <row r="9" spans="1:5" ht="18.75" x14ac:dyDescent="0.3">
      <c r="A9" s="63" t="s">
        <v>5</v>
      </c>
      <c r="B9" s="64"/>
      <c r="C9" s="65"/>
      <c r="D9" s="23">
        <f>D2-D8</f>
        <v>0</v>
      </c>
    </row>
    <row r="10" spans="1:5" ht="15.75" x14ac:dyDescent="0.25">
      <c r="C10" s="3"/>
      <c r="D10" s="2"/>
    </row>
    <row r="12" spans="1:5" ht="18.75" x14ac:dyDescent="0.2">
      <c r="C12" s="14" t="s">
        <v>28</v>
      </c>
      <c r="D12" s="13">
        <v>2</v>
      </c>
    </row>
    <row r="13" spans="1:5" ht="18.75" x14ac:dyDescent="0.2">
      <c r="C13" s="14" t="s">
        <v>24</v>
      </c>
      <c r="D13" s="13">
        <v>10</v>
      </c>
    </row>
    <row r="14" spans="1:5" ht="18.75" x14ac:dyDescent="0.2">
      <c r="C14" s="14" t="s">
        <v>25</v>
      </c>
      <c r="D14" s="13">
        <v>3</v>
      </c>
    </row>
    <row r="15" spans="1:5" ht="18.75" x14ac:dyDescent="0.3">
      <c r="C15" s="10" t="s">
        <v>4</v>
      </c>
      <c r="D15" s="11">
        <f>SUM(D12:D14)</f>
        <v>15</v>
      </c>
    </row>
    <row r="18" spans="3:3" x14ac:dyDescent="0.2">
      <c r="C18" s="1" t="s">
        <v>60</v>
      </c>
    </row>
    <row r="19" spans="3:3" x14ac:dyDescent="0.2">
      <c r="C19" s="1" t="s">
        <v>86</v>
      </c>
    </row>
    <row r="21" spans="3:3" x14ac:dyDescent="0.2">
      <c r="C21" s="1" t="s">
        <v>61</v>
      </c>
    </row>
    <row r="22" spans="3:3" x14ac:dyDescent="0.2">
      <c r="C22" s="1" t="s">
        <v>86</v>
      </c>
    </row>
    <row r="24" spans="3:3" ht="14.25" customHeight="1" x14ac:dyDescent="0.2"/>
  </sheetData>
  <mergeCells count="3">
    <mergeCell ref="A2:C2"/>
    <mergeCell ref="A8:C8"/>
    <mergeCell ref="A9:C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E55"/>
  <sheetViews>
    <sheetView tabSelected="1" topLeftCell="A33" zoomScale="69" zoomScaleNormal="69" workbookViewId="0">
      <selection activeCell="C63" sqref="C63"/>
    </sheetView>
  </sheetViews>
  <sheetFormatPr baseColWidth="10" defaultColWidth="11.42578125" defaultRowHeight="15" x14ac:dyDescent="0.2"/>
  <cols>
    <col min="1" max="1" width="20.42578125" style="1" customWidth="1"/>
    <col min="2" max="2" width="19" style="1" customWidth="1"/>
    <col min="3" max="3" width="185.5703125" style="1" customWidth="1"/>
    <col min="4" max="4" width="14.7109375" style="1" customWidth="1"/>
    <col min="5" max="5" width="21.140625" style="1" customWidth="1"/>
    <col min="6" max="16384" width="11.42578125" style="1"/>
  </cols>
  <sheetData>
    <row r="2" spans="1:5" ht="30" customHeight="1" x14ac:dyDescent="0.3">
      <c r="A2" s="59" t="s">
        <v>29</v>
      </c>
      <c r="B2" s="60"/>
      <c r="C2" s="61"/>
      <c r="D2" s="12">
        <v>15</v>
      </c>
      <c r="E2" s="18" t="s">
        <v>6</v>
      </c>
    </row>
    <row r="3" spans="1:5" ht="30" customHeight="1" x14ac:dyDescent="0.25">
      <c r="A3" s="4" t="s">
        <v>0</v>
      </c>
      <c r="B3" s="4" t="s">
        <v>1</v>
      </c>
      <c r="C3" s="4" t="s">
        <v>2</v>
      </c>
      <c r="D3" s="8" t="s">
        <v>3</v>
      </c>
      <c r="E3" s="18"/>
    </row>
    <row r="4" spans="1:5" ht="30" customHeight="1" x14ac:dyDescent="0.25">
      <c r="A4" s="4">
        <v>1</v>
      </c>
      <c r="B4" s="51">
        <v>45366</v>
      </c>
      <c r="C4" s="53" t="s">
        <v>122</v>
      </c>
      <c r="D4" s="8">
        <v>1</v>
      </c>
      <c r="E4" s="18">
        <v>76027</v>
      </c>
    </row>
    <row r="5" spans="1:5" ht="30" customHeight="1" x14ac:dyDescent="0.2">
      <c r="A5" s="4">
        <v>2</v>
      </c>
      <c r="B5" s="51">
        <v>45366</v>
      </c>
      <c r="C5" s="53" t="s">
        <v>120</v>
      </c>
      <c r="D5" s="8">
        <v>1</v>
      </c>
      <c r="E5" s="52">
        <v>76028</v>
      </c>
    </row>
    <row r="6" spans="1:5" ht="30" customHeight="1" x14ac:dyDescent="0.25">
      <c r="A6" s="4">
        <v>3</v>
      </c>
      <c r="B6" s="51">
        <v>45373</v>
      </c>
      <c r="C6" s="53" t="s">
        <v>124</v>
      </c>
      <c r="D6" s="8">
        <v>1</v>
      </c>
      <c r="E6" s="18">
        <v>76026</v>
      </c>
    </row>
    <row r="7" spans="1:5" ht="30" customHeight="1" x14ac:dyDescent="0.25">
      <c r="A7" s="4">
        <v>4</v>
      </c>
      <c r="B7" s="51">
        <v>45377</v>
      </c>
      <c r="C7" s="53" t="s">
        <v>129</v>
      </c>
      <c r="D7" s="8">
        <v>1</v>
      </c>
      <c r="E7" s="18">
        <v>76492</v>
      </c>
    </row>
    <row r="8" spans="1:5" ht="30" customHeight="1" x14ac:dyDescent="0.25">
      <c r="A8" s="4">
        <v>5</v>
      </c>
      <c r="B8" s="51">
        <v>45379</v>
      </c>
      <c r="C8" s="53" t="s">
        <v>129</v>
      </c>
      <c r="D8" s="8">
        <v>1</v>
      </c>
      <c r="E8" s="18">
        <v>76030</v>
      </c>
    </row>
    <row r="9" spans="1:5" ht="30" customHeight="1" x14ac:dyDescent="0.25">
      <c r="A9" s="4">
        <v>6</v>
      </c>
      <c r="B9" s="51">
        <v>45386</v>
      </c>
      <c r="C9" s="53" t="s">
        <v>132</v>
      </c>
      <c r="D9" s="8">
        <v>1</v>
      </c>
      <c r="E9" s="18">
        <v>76493</v>
      </c>
    </row>
    <row r="10" spans="1:5" ht="30" customHeight="1" x14ac:dyDescent="0.25">
      <c r="A10" s="4">
        <v>7</v>
      </c>
      <c r="B10" s="51">
        <v>45387</v>
      </c>
      <c r="C10" s="58" t="s">
        <v>135</v>
      </c>
      <c r="D10" s="8">
        <v>1</v>
      </c>
      <c r="E10" s="18">
        <v>76032</v>
      </c>
    </row>
    <row r="11" spans="1:5" ht="30" customHeight="1" x14ac:dyDescent="0.25">
      <c r="A11" s="4">
        <v>8</v>
      </c>
      <c r="B11" s="51">
        <v>45393</v>
      </c>
      <c r="C11" s="53" t="s">
        <v>137</v>
      </c>
      <c r="D11" s="8">
        <v>1</v>
      </c>
      <c r="E11" s="18">
        <v>76494</v>
      </c>
    </row>
    <row r="12" spans="1:5" ht="30" customHeight="1" x14ac:dyDescent="0.25">
      <c r="A12" s="4">
        <v>9</v>
      </c>
      <c r="B12" s="4"/>
      <c r="C12" s="4"/>
      <c r="D12" s="8"/>
      <c r="E12" s="18"/>
    </row>
    <row r="13" spans="1:5" ht="30" customHeight="1" x14ac:dyDescent="0.25">
      <c r="A13" s="4">
        <v>10</v>
      </c>
      <c r="B13" s="4"/>
      <c r="C13" s="4"/>
      <c r="D13" s="8"/>
      <c r="E13" s="18"/>
    </row>
    <row r="14" spans="1:5" ht="30" customHeight="1" x14ac:dyDescent="0.3">
      <c r="A14" s="4">
        <v>11</v>
      </c>
      <c r="B14" s="16"/>
      <c r="C14" s="17"/>
      <c r="D14" s="15"/>
      <c r="E14" s="18"/>
    </row>
    <row r="15" spans="1:5" ht="30" customHeight="1" x14ac:dyDescent="0.3">
      <c r="A15" s="4">
        <v>12</v>
      </c>
      <c r="B15" s="16"/>
      <c r="C15" s="17"/>
      <c r="D15" s="15"/>
      <c r="E15" s="18"/>
    </row>
    <row r="16" spans="1:5" ht="30" customHeight="1" x14ac:dyDescent="0.3">
      <c r="A16" s="4">
        <v>13</v>
      </c>
      <c r="B16" s="16"/>
      <c r="C16" s="17"/>
      <c r="D16" s="15"/>
      <c r="E16" s="18"/>
    </row>
    <row r="17" spans="1:5" ht="30" customHeight="1" x14ac:dyDescent="0.3">
      <c r="A17" s="4">
        <v>14</v>
      </c>
      <c r="B17" s="16"/>
      <c r="C17" s="17"/>
      <c r="D17" s="15"/>
      <c r="E17" s="18"/>
    </row>
    <row r="18" spans="1:5" ht="30" customHeight="1" x14ac:dyDescent="0.3">
      <c r="A18" s="4">
        <v>15</v>
      </c>
      <c r="B18" s="16"/>
      <c r="C18" s="17"/>
      <c r="D18" s="15"/>
      <c r="E18" s="18"/>
    </row>
    <row r="19" spans="1:5" ht="30" customHeight="1" x14ac:dyDescent="0.25">
      <c r="A19" s="4"/>
      <c r="B19" s="5"/>
      <c r="C19" s="56" t="s">
        <v>4</v>
      </c>
      <c r="D19" s="9">
        <f>SUM(D4:D18)</f>
        <v>8</v>
      </c>
      <c r="E19" s="18"/>
    </row>
    <row r="20" spans="1:5" ht="18.75" x14ac:dyDescent="0.3">
      <c r="A20" s="63" t="s">
        <v>5</v>
      </c>
      <c r="B20" s="64"/>
      <c r="C20" s="65"/>
      <c r="D20" s="12">
        <f>D2-D19</f>
        <v>7</v>
      </c>
    </row>
    <row r="21" spans="1:5" ht="15.75" x14ac:dyDescent="0.25">
      <c r="C21" s="3"/>
      <c r="D21" s="57"/>
    </row>
    <row r="23" spans="1:5" ht="18.75" x14ac:dyDescent="0.2">
      <c r="C23" s="14" t="s">
        <v>30</v>
      </c>
      <c r="D23" s="13">
        <v>15</v>
      </c>
    </row>
    <row r="24" spans="1:5" ht="18.75" x14ac:dyDescent="0.2">
      <c r="C24" s="14" t="s">
        <v>31</v>
      </c>
      <c r="D24" s="13">
        <v>4</v>
      </c>
    </row>
    <row r="25" spans="1:5" ht="18.75" x14ac:dyDescent="0.2">
      <c r="C25" s="14" t="s">
        <v>32</v>
      </c>
      <c r="D25" s="13">
        <v>15</v>
      </c>
    </row>
    <row r="26" spans="1:5" ht="18.75" x14ac:dyDescent="0.3">
      <c r="C26" s="10" t="s">
        <v>4</v>
      </c>
      <c r="D26" s="11">
        <f>SUM(D23:D25)</f>
        <v>34</v>
      </c>
    </row>
    <row r="30" spans="1:5" ht="28.5" customHeight="1" x14ac:dyDescent="0.35">
      <c r="C30" s="54" t="s">
        <v>123</v>
      </c>
    </row>
    <row r="31" spans="1:5" ht="25.5" customHeight="1" x14ac:dyDescent="0.35">
      <c r="C31" s="55" t="s">
        <v>121</v>
      </c>
    </row>
    <row r="32" spans="1:5" ht="23.25" x14ac:dyDescent="0.35">
      <c r="C32" s="55"/>
    </row>
    <row r="33" spans="3:3" ht="23.25" x14ac:dyDescent="0.35">
      <c r="C33" s="55"/>
    </row>
    <row r="34" spans="3:3" ht="36" customHeight="1" x14ac:dyDescent="0.35">
      <c r="C34" s="54" t="s">
        <v>123</v>
      </c>
    </row>
    <row r="35" spans="3:3" ht="30" customHeight="1" x14ac:dyDescent="0.35">
      <c r="C35" s="55" t="s">
        <v>121</v>
      </c>
    </row>
    <row r="36" spans="3:3" ht="23.25" x14ac:dyDescent="0.35">
      <c r="C36" s="55"/>
    </row>
    <row r="37" spans="3:3" ht="36" customHeight="1" x14ac:dyDescent="0.35">
      <c r="C37" s="54" t="s">
        <v>125</v>
      </c>
    </row>
    <row r="38" spans="3:3" ht="24" customHeight="1" x14ac:dyDescent="0.35">
      <c r="C38" s="55" t="s">
        <v>126</v>
      </c>
    </row>
    <row r="39" spans="3:3" ht="23.25" x14ac:dyDescent="0.35">
      <c r="C39" s="55"/>
    </row>
    <row r="40" spans="3:3" ht="33" customHeight="1" x14ac:dyDescent="0.35">
      <c r="C40" s="54" t="s">
        <v>127</v>
      </c>
    </row>
    <row r="41" spans="3:3" ht="23.25" x14ac:dyDescent="0.35">
      <c r="C41" s="55" t="s">
        <v>128</v>
      </c>
    </row>
    <row r="42" spans="3:3" ht="23.25" x14ac:dyDescent="0.35">
      <c r="C42" s="55"/>
    </row>
    <row r="43" spans="3:3" ht="23.25" x14ac:dyDescent="0.35">
      <c r="C43" s="55"/>
    </row>
    <row r="44" spans="3:3" ht="40.5" customHeight="1" x14ac:dyDescent="0.35">
      <c r="C44" s="54" t="s">
        <v>130</v>
      </c>
    </row>
    <row r="45" spans="3:3" ht="41.45" customHeight="1" x14ac:dyDescent="0.35">
      <c r="C45" s="55" t="s">
        <v>131</v>
      </c>
    </row>
    <row r="48" spans="3:3" ht="23.25" x14ac:dyDescent="0.35">
      <c r="C48" s="54" t="s">
        <v>133</v>
      </c>
    </row>
    <row r="49" spans="3:3" ht="23.25" x14ac:dyDescent="0.35">
      <c r="C49" s="55" t="s">
        <v>134</v>
      </c>
    </row>
    <row r="51" spans="3:3" ht="23.25" x14ac:dyDescent="0.35">
      <c r="C51" s="54" t="s">
        <v>136</v>
      </c>
    </row>
    <row r="52" spans="3:3" ht="23.25" x14ac:dyDescent="0.35">
      <c r="C52" s="55" t="s">
        <v>134</v>
      </c>
    </row>
    <row r="54" spans="3:3" ht="23.25" x14ac:dyDescent="0.35">
      <c r="C54" s="54" t="s">
        <v>138</v>
      </c>
    </row>
    <row r="55" spans="3:3" ht="23.25" x14ac:dyDescent="0.35">
      <c r="C55" s="55" t="s">
        <v>139</v>
      </c>
    </row>
  </sheetData>
  <mergeCells count="2">
    <mergeCell ref="A2:C2"/>
    <mergeCell ref="A20:C2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E26"/>
  <sheetViews>
    <sheetView topLeftCell="A8" zoomScale="78" zoomScaleNormal="78" workbookViewId="0">
      <selection activeCell="C29" sqref="C29"/>
    </sheetView>
  </sheetViews>
  <sheetFormatPr baseColWidth="10" defaultColWidth="11.42578125" defaultRowHeight="15" x14ac:dyDescent="0.2"/>
  <cols>
    <col min="1" max="1" width="20.42578125" style="1" customWidth="1"/>
    <col min="2" max="2" width="19" style="1" customWidth="1"/>
    <col min="3" max="3" width="185.5703125" style="1" customWidth="1"/>
    <col min="4" max="4" width="14.7109375" style="1" customWidth="1"/>
    <col min="5" max="5" width="21.140625" style="1" customWidth="1"/>
    <col min="6" max="16384" width="11.42578125" style="1"/>
  </cols>
  <sheetData>
    <row r="2" spans="1:5" ht="30" customHeight="1" x14ac:dyDescent="0.3">
      <c r="A2" s="59" t="s">
        <v>33</v>
      </c>
      <c r="B2" s="60"/>
      <c r="C2" s="61"/>
      <c r="D2" s="12">
        <v>2</v>
      </c>
      <c r="E2" s="18" t="s">
        <v>6</v>
      </c>
    </row>
    <row r="3" spans="1:5" ht="30" customHeight="1" x14ac:dyDescent="0.25">
      <c r="A3" s="4" t="s">
        <v>0</v>
      </c>
      <c r="B3" s="4" t="s">
        <v>1</v>
      </c>
      <c r="C3" s="4" t="s">
        <v>2</v>
      </c>
      <c r="D3" s="8" t="s">
        <v>3</v>
      </c>
      <c r="E3" s="18"/>
    </row>
    <row r="4" spans="1:5" ht="30" customHeight="1" x14ac:dyDescent="0.3">
      <c r="A4" s="4">
        <v>1</v>
      </c>
      <c r="B4" s="16"/>
      <c r="C4" s="17"/>
      <c r="D4" s="15"/>
      <c r="E4" s="18"/>
    </row>
    <row r="5" spans="1:5" ht="30" customHeight="1" x14ac:dyDescent="0.3">
      <c r="A5" s="4">
        <v>2</v>
      </c>
      <c r="B5" s="16"/>
      <c r="C5" s="17"/>
      <c r="D5" s="15"/>
      <c r="E5" s="18"/>
    </row>
    <row r="6" spans="1:5" ht="30" customHeight="1" x14ac:dyDescent="0.3">
      <c r="A6" s="4"/>
      <c r="B6" s="16"/>
      <c r="C6" s="17"/>
      <c r="D6" s="15"/>
      <c r="E6" s="18"/>
    </row>
    <row r="7" spans="1:5" ht="30" customHeight="1" x14ac:dyDescent="0.2">
      <c r="A7" s="4"/>
      <c r="B7" s="5"/>
      <c r="C7" s="6"/>
      <c r="D7" s="9"/>
    </row>
    <row r="8" spans="1:5" ht="18.75" x14ac:dyDescent="0.3">
      <c r="A8" s="62" t="s">
        <v>4</v>
      </c>
      <c r="B8" s="62"/>
      <c r="C8" s="62"/>
      <c r="D8" s="7">
        <f>SUM(D4:D7)</f>
        <v>0</v>
      </c>
    </row>
    <row r="9" spans="1:5" ht="18.75" x14ac:dyDescent="0.3">
      <c r="A9" s="63" t="s">
        <v>5</v>
      </c>
      <c r="B9" s="64"/>
      <c r="C9" s="65"/>
      <c r="D9" s="12">
        <f>D2-D8</f>
        <v>2</v>
      </c>
    </row>
    <row r="10" spans="1:5" ht="15.75" x14ac:dyDescent="0.25">
      <c r="C10" s="3"/>
      <c r="D10" s="2"/>
    </row>
    <row r="12" spans="1:5" ht="18.75" x14ac:dyDescent="0.2">
      <c r="C12" s="14" t="s">
        <v>34</v>
      </c>
      <c r="D12" s="13">
        <v>2</v>
      </c>
    </row>
    <row r="13" spans="1:5" ht="18.75" x14ac:dyDescent="0.2">
      <c r="C13" s="14" t="s">
        <v>35</v>
      </c>
      <c r="D13" s="13">
        <v>1</v>
      </c>
    </row>
    <row r="14" spans="1:5" ht="18.75" x14ac:dyDescent="0.2">
      <c r="C14" s="14" t="s">
        <v>36</v>
      </c>
      <c r="D14" s="13">
        <v>1</v>
      </c>
    </row>
    <row r="15" spans="1:5" ht="18.75" x14ac:dyDescent="0.2">
      <c r="C15" s="14" t="s">
        <v>37</v>
      </c>
      <c r="D15" s="13">
        <v>3</v>
      </c>
    </row>
    <row r="16" spans="1:5" ht="18.75" x14ac:dyDescent="0.2">
      <c r="C16" s="14" t="s">
        <v>14</v>
      </c>
      <c r="D16" s="13">
        <v>3</v>
      </c>
    </row>
    <row r="17" spans="3:4" ht="18.75" x14ac:dyDescent="0.3">
      <c r="C17" s="10" t="s">
        <v>4</v>
      </c>
      <c r="D17" s="11">
        <f>SUM(D12:D16)</f>
        <v>10</v>
      </c>
    </row>
    <row r="26" spans="3:4" ht="14.25" customHeight="1" x14ac:dyDescent="0.2"/>
  </sheetData>
  <mergeCells count="3">
    <mergeCell ref="A2:C2"/>
    <mergeCell ref="A8:C8"/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2:E24"/>
  <sheetViews>
    <sheetView zoomScale="68" zoomScaleNormal="68" workbookViewId="0">
      <selection activeCell="D9" sqref="D9"/>
    </sheetView>
  </sheetViews>
  <sheetFormatPr baseColWidth="10" defaultColWidth="11.42578125" defaultRowHeight="15" x14ac:dyDescent="0.2"/>
  <cols>
    <col min="1" max="1" width="20.42578125" style="1" customWidth="1"/>
    <col min="2" max="2" width="21.5703125" style="1" customWidth="1"/>
    <col min="3" max="3" width="185.5703125" style="1" customWidth="1"/>
    <col min="4" max="4" width="14.7109375" style="1" customWidth="1"/>
    <col min="5" max="5" width="21.140625" style="1" customWidth="1"/>
    <col min="6" max="16384" width="11.42578125" style="1"/>
  </cols>
  <sheetData>
    <row r="2" spans="1:5" ht="30" customHeight="1" x14ac:dyDescent="0.3">
      <c r="A2" s="59" t="s">
        <v>38</v>
      </c>
      <c r="B2" s="60"/>
      <c r="C2" s="61"/>
      <c r="D2" s="12">
        <v>2</v>
      </c>
      <c r="E2" s="18" t="s">
        <v>6</v>
      </c>
    </row>
    <row r="3" spans="1:5" ht="30" customHeight="1" x14ac:dyDescent="0.25">
      <c r="A3" s="4" t="s">
        <v>0</v>
      </c>
      <c r="B3" s="4" t="s">
        <v>1</v>
      </c>
      <c r="C3" s="4" t="s">
        <v>2</v>
      </c>
      <c r="D3" s="8" t="s">
        <v>3</v>
      </c>
      <c r="E3" s="18"/>
    </row>
    <row r="4" spans="1:5" ht="30" customHeight="1" x14ac:dyDescent="0.3">
      <c r="A4" s="26">
        <v>1</v>
      </c>
      <c r="B4" s="31" t="s">
        <v>45</v>
      </c>
      <c r="C4" s="32" t="s">
        <v>46</v>
      </c>
      <c r="D4" s="43">
        <v>1</v>
      </c>
      <c r="E4" s="30">
        <v>76468</v>
      </c>
    </row>
    <row r="5" spans="1:5" ht="30" customHeight="1" x14ac:dyDescent="0.3">
      <c r="A5" s="26">
        <v>2</v>
      </c>
      <c r="B5" s="31" t="s">
        <v>47</v>
      </c>
      <c r="C5" s="32" t="s">
        <v>77</v>
      </c>
      <c r="D5" s="43">
        <v>1</v>
      </c>
      <c r="E5" s="30">
        <v>76469</v>
      </c>
    </row>
    <row r="6" spans="1:5" ht="30" customHeight="1" x14ac:dyDescent="0.3">
      <c r="A6" s="4"/>
      <c r="B6" s="16"/>
      <c r="C6" s="17"/>
      <c r="D6" s="15"/>
      <c r="E6" s="18"/>
    </row>
    <row r="7" spans="1:5" ht="30" customHeight="1" x14ac:dyDescent="0.2">
      <c r="A7" s="4"/>
      <c r="B7" s="5"/>
      <c r="C7" s="6"/>
      <c r="D7" s="9"/>
    </row>
    <row r="8" spans="1:5" ht="18.75" x14ac:dyDescent="0.3">
      <c r="A8" s="62" t="s">
        <v>4</v>
      </c>
      <c r="B8" s="62"/>
      <c r="C8" s="62"/>
      <c r="D8" s="7">
        <f>SUM(D4:D7)</f>
        <v>2</v>
      </c>
    </row>
    <row r="9" spans="1:5" ht="18.75" x14ac:dyDescent="0.3">
      <c r="A9" s="63" t="s">
        <v>5</v>
      </c>
      <c r="B9" s="64"/>
      <c r="C9" s="65"/>
      <c r="D9" s="12">
        <f>D2-D8</f>
        <v>0</v>
      </c>
    </row>
    <row r="10" spans="1:5" ht="15.75" x14ac:dyDescent="0.25">
      <c r="C10" s="3"/>
      <c r="D10" s="2"/>
    </row>
    <row r="12" spans="1:5" ht="18.75" x14ac:dyDescent="0.2">
      <c r="C12" s="14" t="s">
        <v>39</v>
      </c>
      <c r="D12" s="13">
        <v>2</v>
      </c>
    </row>
    <row r="13" spans="1:5" ht="18.75" x14ac:dyDescent="0.2">
      <c r="C13" s="14" t="s">
        <v>40</v>
      </c>
      <c r="D13" s="13">
        <v>4</v>
      </c>
    </row>
    <row r="14" spans="1:5" ht="18.75" x14ac:dyDescent="0.2">
      <c r="C14" s="14" t="s">
        <v>10</v>
      </c>
      <c r="D14" s="13">
        <v>4</v>
      </c>
    </row>
    <row r="15" spans="1:5" ht="18.75" x14ac:dyDescent="0.3">
      <c r="C15" s="10" t="s">
        <v>4</v>
      </c>
      <c r="D15" s="11">
        <f>SUM(D12:D14)</f>
        <v>10</v>
      </c>
    </row>
    <row r="16" spans="1:5" x14ac:dyDescent="0.2">
      <c r="C16" s="1" t="s">
        <v>48</v>
      </c>
    </row>
    <row r="17" spans="3:3" x14ac:dyDescent="0.2">
      <c r="C17" s="19" t="s">
        <v>76</v>
      </c>
    </row>
    <row r="18" spans="3:3" x14ac:dyDescent="0.2">
      <c r="C18" s="19" t="s">
        <v>78</v>
      </c>
    </row>
    <row r="19" spans="3:3" x14ac:dyDescent="0.2">
      <c r="C19" s="19"/>
    </row>
    <row r="20" spans="3:3" x14ac:dyDescent="0.2">
      <c r="C20" s="19"/>
    </row>
    <row r="24" spans="3:3" ht="14.25" customHeight="1" x14ac:dyDescent="0.2"/>
  </sheetData>
  <mergeCells count="3">
    <mergeCell ref="A2:C2"/>
    <mergeCell ref="A8:C8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2 KIT DE PLACAS LCDCP ANCHA </vt:lpstr>
      <vt:lpstr>2 KIT DE PLACA DE PERONE </vt:lpstr>
      <vt:lpstr>2 KIT FEMUR DISTAL </vt:lpstr>
      <vt:lpstr>2 CLAVOS PERFECT TIBIA </vt:lpstr>
      <vt:lpstr>15 KIT TIBIA DISTAL</vt:lpstr>
      <vt:lpstr>2 KIT TIBIA DISTAL EN L </vt:lpstr>
      <vt:lpstr>15 KIT DE HUMERO </vt:lpstr>
      <vt:lpstr>2 KIT PLACA CABLE RECTA </vt:lpstr>
      <vt:lpstr>2  KIT DE OLECRANON </vt:lpstr>
      <vt:lpstr>3 KIT DE OLECRANON </vt:lpstr>
      <vt:lpstr> CLAVO DE TEEN </vt:lpstr>
      <vt:lpstr>105 TORNILLOS CORTICALES 2.7MM</vt:lpstr>
      <vt:lpstr>105 TORNILLOS BLOQ 2.7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dcterms:created xsi:type="dcterms:W3CDTF">2022-07-07T20:49:47Z</dcterms:created>
  <dcterms:modified xsi:type="dcterms:W3CDTF">2024-04-12T20:50:26Z</dcterms:modified>
</cp:coreProperties>
</file>