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GISTRO DE CIRUGIAS HOSPITAL LEON BECERRA\"/>
    </mc:Choice>
  </mc:AlternateContent>
  <xr:revisionPtr revIDLastSave="0" documentId="13_ncr:1_{D48EC212-07B3-4A64-A2A8-112C931ADA4C}" xr6:coauthVersionLast="47" xr6:coauthVersionMax="47" xr10:uidLastSave="{00000000-0000-0000-0000-000000000000}"/>
  <bookViews>
    <workbookView xWindow="-120" yWindow="-120" windowWidth="29040" windowHeight="15840" firstSheet="9" activeTab="13" xr2:uid="{F0575B00-1A8F-45C8-9E1E-76D014891BCD}"/>
  </bookViews>
  <sheets>
    <sheet name="1.PLaca bloq clavicula 3.5" sheetId="6" r:id="rId1"/>
    <sheet name="2.tercio caña tubular" sheetId="8" r:id="rId2"/>
    <sheet name="3. Placa LCP 3.5mm" sheetId="9" r:id="rId3"/>
    <sheet name="4. Placa LCP 4.5mm 7H " sheetId="1" r:id="rId4"/>
    <sheet name="5. Tornillo Maleolar 4.5 mm" sheetId="7" r:id="rId5"/>
    <sheet name="6. Placa de radio distal " sheetId="10" r:id="rId6"/>
    <sheet name="7. Fijador Externo Tibia" sheetId="11" r:id="rId7"/>
    <sheet name="8. Clavo endomedular Tibia" sheetId="12" r:id="rId8"/>
    <sheet name="9. Clavo Kirschner 1.5x250mm" sheetId="13" r:id="rId9"/>
    <sheet name="10. Clavo Kirschner 1.6x250m" sheetId="14" r:id="rId10"/>
    <sheet name="11. Clavo Kirschner 1.8x250 mm" sheetId="15" r:id="rId11"/>
    <sheet name="12. Alambre de Cerclaje" sheetId="16" r:id="rId12"/>
    <sheet name="13. Protesis Cadera Thompson" sheetId="17" r:id="rId13"/>
    <sheet name="Hoja1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9" l="1"/>
  <c r="D35" i="6"/>
  <c r="D36" i="6" s="1"/>
  <c r="D28" i="7"/>
  <c r="D14" i="18"/>
  <c r="D15" i="18" s="1"/>
  <c r="D14" i="17"/>
  <c r="D15" i="17" s="1"/>
  <c r="D20" i="16"/>
  <c r="D14" i="16"/>
  <c r="D15" i="16" s="1"/>
  <c r="D14" i="15"/>
  <c r="D15" i="15" s="1"/>
  <c r="D14" i="14"/>
  <c r="D15" i="14" s="1"/>
  <c r="D14" i="13"/>
  <c r="D15" i="13" s="1"/>
  <c r="D22" i="12"/>
  <c r="D14" i="12"/>
  <c r="D15" i="12" s="1"/>
  <c r="D14" i="11"/>
  <c r="D15" i="11" s="1"/>
  <c r="D33" i="10"/>
  <c r="D24" i="10"/>
  <c r="D25" i="10" s="1"/>
  <c r="D37" i="7"/>
  <c r="D42" i="6"/>
  <c r="D32" i="9"/>
  <c r="D38" i="8"/>
  <c r="D39" i="8" s="1"/>
  <c r="D29" i="7"/>
  <c r="D14" i="1" l="1"/>
  <c r="D15" i="1" s="1"/>
</calcChain>
</file>

<file path=xl/sharedStrings.xml><?xml version="1.0" encoding="utf-8"?>
<sst xmlns="http://schemas.openxmlformats.org/spreadsheetml/2006/main" count="415" uniqueCount="222">
  <si>
    <t xml:space="preserve">ITEM </t>
  </si>
  <si>
    <t xml:space="preserve">FECHA </t>
  </si>
  <si>
    <t xml:space="preserve">DESCRIPCION </t>
  </si>
  <si>
    <t>Placa bloqueada para clavícula,  3.5mm, 6H - Derecha</t>
  </si>
  <si>
    <t>Placa bloqueada para clavícula,  3.5mm, 7H - Derecha</t>
  </si>
  <si>
    <t>Placa bloqueada para clavícula,  3.5mm, 8H - Derecha</t>
  </si>
  <si>
    <t>/</t>
  </si>
  <si>
    <t>Placa  tercio de caña, tubular 121 mm 10 orificios</t>
  </si>
  <si>
    <t>CANTIDAD</t>
  </si>
  <si>
    <t>TOTAL</t>
  </si>
  <si>
    <t>SALDO</t>
  </si>
  <si>
    <t>Placa bloqueada para clavícula,  3.5mm</t>
  </si>
  <si>
    <t>Placa LCP 4.5 mm, 7 orificios</t>
  </si>
  <si>
    <t>Tornillo maleolar 4.5 mm  acero inoxidable</t>
  </si>
  <si>
    <t>Tornillo maleolar 4.5 mm x 35 mm inoxidable, de titanio, no estéril</t>
  </si>
  <si>
    <t>Tornillo maleolar 4.5 mm x 40 mm inoxidable, de titanio, no estéril</t>
  </si>
  <si>
    <t>Tornillo maleolar 4.5 mm x 45 mm inoxidable, de titanio, no estéril</t>
  </si>
  <si>
    <t>Tornillo maleolar 4.5 mm x 50 mm inoxidable, de titanio, no estéril</t>
  </si>
  <si>
    <t>Placa de compresión de bloqueo, para radio distal 2.4mm, derecha, izquierda</t>
  </si>
  <si>
    <t>Fijador externo para tibia 2</t>
  </si>
  <si>
    <t xml:space="preserve">Clavo endomedular de tibia </t>
  </si>
  <si>
    <t>Clavo endomedular de tibia 11 mm x 285 mm, acero inoxidable, no esteril.</t>
  </si>
  <si>
    <t>Clavo endomedular de tibia 11 mm x 345 mm, acero inoxidable, no esteril.</t>
  </si>
  <si>
    <t>Clavo tipo Kirschner  1.5X250mm</t>
  </si>
  <si>
    <t>Clavo tipo Kirschner  1.6X250mm</t>
  </si>
  <si>
    <t>Clavo tipo Kirschner  1.8X250mm</t>
  </si>
  <si>
    <t>Alambre de cerclaje 1.2 mm</t>
  </si>
  <si>
    <t>Alambre de cerclaje 1.2 mm y 1.5 mm</t>
  </si>
  <si>
    <t>Alambre de cerclaje 1.5 mm</t>
  </si>
  <si>
    <t>Prótesis para cadera tipo Thompson, 43 mm</t>
  </si>
  <si>
    <t xml:space="preserve">15 DE JULIO </t>
  </si>
  <si>
    <t>15 DE JULIO DE 2022</t>
  </si>
  <si>
    <t xml:space="preserve">21 DE JULIO </t>
  </si>
  <si>
    <t>21 DE JULIO DE 2022</t>
  </si>
  <si>
    <t>21 DE JULIO 2022</t>
  </si>
  <si>
    <t>27 DE JULIO DE 2022</t>
  </si>
  <si>
    <t xml:space="preserve">27 DE JULIO </t>
  </si>
  <si>
    <t xml:space="preserve">TERCIO DE CAÑA BLOQUEADA  X 6  ORIF. TITANIO Y 3 TORNILLOS CORTICALES Y 2 TORNILLOS BLOQUEADOS </t>
  </si>
  <si>
    <t xml:space="preserve">PLACA BLOQUEADA DCP 3.5 X 6 ORIFICIOS TITANIO 6 TORNILLOS CORTICALES </t>
  </si>
  <si>
    <t xml:space="preserve">PLACA BLOQUEADA DCP 3.5 X 7 ORIFICIOS TITANIO 4 TORNILLOS CORTICALES 2 TORNILLOS BLOQUEADOS </t>
  </si>
  <si>
    <t>04 DE AGOSTO 2022</t>
  </si>
  <si>
    <t>4 DE AGOSTO DE 2022</t>
  </si>
  <si>
    <t xml:space="preserve">PLACA BLOQUEADA DCP 3.5 X 5 ORIFICIOS TITANIO 3 TORNILLOS CORTICALES 1 TORNILLOS BLOQUEADOS </t>
  </si>
  <si>
    <t>11 DE AGOSTO DE 2022</t>
  </si>
  <si>
    <t>11 DE AGOSTO 2022</t>
  </si>
  <si>
    <t xml:space="preserve">PLACA BLOQUEADA DCP 3.5 X 7 y 9  ORIFICIOS TITANIO 12 TORNILLOS CORTICALES 1 TORNILLOS BLOQUEADOS </t>
  </si>
  <si>
    <t xml:space="preserve">11 DE AGOSTO </t>
  </si>
  <si>
    <t xml:space="preserve">18 DE AGOSTO </t>
  </si>
  <si>
    <t>CLAVO INTRAMEDULAR DE TIBIA 9X320MM TORNILLOS DE BLOQUEO TRES</t>
  </si>
  <si>
    <t>18 DE AGOSTO DE 2022</t>
  </si>
  <si>
    <t>25 DE AGOSTO 2022</t>
  </si>
  <si>
    <t xml:space="preserve">PLACA BLOQUEADA DCP 3.5 X 7 ORIFICIOS TITANIO 12 TORNILLOS CORTICALES </t>
  </si>
  <si>
    <t xml:space="preserve">25 DE AGOSTO </t>
  </si>
  <si>
    <t xml:space="preserve">TERCIO DE CAÑA BLOQUEADA  X 6  ORIF. TITANIO Y 2 TORNILLOS CORTICALES Y 3 TORNILLOS BLOQUEADOS </t>
  </si>
  <si>
    <t>25 DE AGOSTO DE 2022</t>
  </si>
  <si>
    <t xml:space="preserve">01 DE SEPTIEMBRE </t>
  </si>
  <si>
    <t>01 DE SEPTIEMBRE 2022</t>
  </si>
  <si>
    <t>PLACA BLOQUEADA DCP 3.5 X 12 ORIFICIOS TITANIO 8 TORNILLOS CORTICALES 1 BLOQUEADO</t>
  </si>
  <si>
    <t>01 DE SEPTIEMBRE DE 2022</t>
  </si>
  <si>
    <t xml:space="preserve">TORNILLO ESPONJOSO 3.5 45 Y 50MM ACERO </t>
  </si>
  <si>
    <t xml:space="preserve">TORNILLO ESPONJOSO 3.5 45 Y 40MM ACERO </t>
  </si>
  <si>
    <t xml:space="preserve">TORNILLO ESPONJOSO 3.5 40MM ACERO </t>
  </si>
  <si>
    <t xml:space="preserve">TORNILLO ESPONJOSO 3.5 45MM TITANIO </t>
  </si>
  <si>
    <t xml:space="preserve">TORNILLO ESPONJOSO 3.5 60MM TITANIO </t>
  </si>
  <si>
    <t>TORNILLO ESPONJOSO 3.5 45MM ACERO</t>
  </si>
  <si>
    <t>TORNILLO ESPONJOSO 3.5 40 Y 50 MM ACERO</t>
  </si>
  <si>
    <t xml:space="preserve">08 DE SEPTIEMBRE </t>
  </si>
  <si>
    <t>8 DE SEPTIEMBRE DE 2022</t>
  </si>
  <si>
    <t xml:space="preserve">15 DE SEPTIEMBRE </t>
  </si>
  <si>
    <t xml:space="preserve">TERCIO DE CAÑA BLOQUEADA  X 10  ORIF. TITANIO Y 4 TORNILLOS CORTICALES Y 2 TORNILLOS BLOQUEADOS </t>
  </si>
  <si>
    <t>15 DE SEPTIEMBRE DE 2022</t>
  </si>
  <si>
    <t>22 DE SEPTIEMBRE DE 2022</t>
  </si>
  <si>
    <t xml:space="preserve">22 DE SEPTIEMBRE </t>
  </si>
  <si>
    <t xml:space="preserve">TERCIO DE CAÑA BLOQUEADA  X 6 ORIF. TITANIO Y 2 TORNILLOS CORTICALES Y 3 TORNILLOS BLOQUEADOS </t>
  </si>
  <si>
    <t>22 DE SEPTIEMBRE 2022</t>
  </si>
  <si>
    <t xml:space="preserve">29 DE SEPTIEMBRE </t>
  </si>
  <si>
    <t>29 DE SEPTIEMBRE DE 2022</t>
  </si>
  <si>
    <t>placa de radio distal 4x3 DERECHA   Tornillos bloq. 3 y corticales 3</t>
  </si>
  <si>
    <t xml:space="preserve">PLACA ANATOMICA BLOQUEADA DE CLAVICULA IZQUIERDA X 8 ORIFICIOS TORNILLOS BLOQ. 4 Y CORTICALES 2 </t>
  </si>
  <si>
    <t>PLACA ANATOMICA BLOQUEADA DE CLAVICULA IZQUIERDA X 7 ORIFICIOS TORNILLOS BLOQ. 3 Y CORTICALES 2</t>
  </si>
  <si>
    <t>PLACA ANATOMICA BLOQUEADA DE CLAVICULA IZQUIERDA X 7 ORIFICIOS CORTICALES 3.5 7</t>
  </si>
  <si>
    <t xml:space="preserve">TERCIO DE CAÑA SENCILLA  X 8 ORIF. TITANIO Y 7 TORNILLOS CORTICALES </t>
  </si>
  <si>
    <t xml:space="preserve">TERCIO DE CAÑA SENCILLA  X 7 ORIF. TITANIO Y 8 TORNILLOS CORTICALES </t>
  </si>
  <si>
    <t xml:space="preserve">TERCIO DE CAÑA SENCILLA  X 6 ORIF. TITANIO Y 8 TORNILLOS CORTICALES </t>
  </si>
  <si>
    <t>TERCIO DE CAÑA BLOQUEADA   X 6 ORIF. TITANIO 6 TORNILLOS DE BLOQUEO Y 1 TORNILLO CORTICAL</t>
  </si>
  <si>
    <t>TERCIO DE CAÑA BLOQUEADA   X 6 ORIF. TITANIO 2 TORNILLOS DE BLOQUEO Y 4 TORNILLO CORTICAL</t>
  </si>
  <si>
    <t xml:space="preserve">TERCIO DE CAÑA SENCILLA  X 7 ORIF. TITANIO Y 7 TORNILLOS CORTICALES </t>
  </si>
  <si>
    <t xml:space="preserve">placa de radio Distal 4x3 derecha  Tornillos bloq. 4 y corticales 2 </t>
  </si>
  <si>
    <t xml:space="preserve">placa de radio distal 4x3 izquierda  Tornillos bloq. 3 y corticales 3 </t>
  </si>
  <si>
    <t xml:space="preserve">placa de radio distal 4x3 derecha  Tornillos bloq. 5 y corticales 2 </t>
  </si>
  <si>
    <t xml:space="preserve">placa de radio distal 4x3 izquierda  Tornillos bloq. 4 y corticales 3 </t>
  </si>
  <si>
    <t>placa de radio distal 4x3 derecha  Tornillos bloq. 4 y corticales 3</t>
  </si>
  <si>
    <t>placa de radio distal 4x3 izquierda  Tornillos bloq. 4 y corticales 2</t>
  </si>
  <si>
    <t xml:space="preserve">Placa  LCP, 3.5 </t>
  </si>
  <si>
    <t>06 DE OCTUBRE /22</t>
  </si>
  <si>
    <t>TERCIO DE CAÑA BLOQUEADA X 6 ORIFICIOS + 1 TORNILLO CORTICAL Y 3 TORNILLOS BLOQUEADOS</t>
  </si>
  <si>
    <t>CLAVO INTRAMEDULAR DE TIBIA 9X270MM TORNILLOS DE BLOQUEO CUATRO</t>
  </si>
  <si>
    <t>13 DE OCTUBRE/22</t>
  </si>
  <si>
    <t>TERCIO DE CAÑA BLOQUEADA X 6 ORIFICIOS + 2 TORNILLO CORTICAL Y 4 TORNILLOS BLOQUEADOS</t>
  </si>
  <si>
    <t>10 DE NOVIEMBRE DE 2022</t>
  </si>
  <si>
    <t>CLAVO INTRAMEDULAR DE TIBIA 8X270MM  TORNILLOS DE BLOQUEO 3</t>
  </si>
  <si>
    <t>17 DE NOVIEMBRE DE 2022</t>
  </si>
  <si>
    <t>08 DE DICIEMBRE/22</t>
  </si>
  <si>
    <t>TERCIO DE CAÑA BLOQUEADA X 6 ORIFICIOS  4 TORNILLOS BLOQUEADOS</t>
  </si>
  <si>
    <t xml:space="preserve">PASA A  LCDCP 4.5MM </t>
  </si>
  <si>
    <t xml:space="preserve">placa de radio distal 4x3 DERECHA   Tornillos bloq. 3 y corticales 3  </t>
  </si>
  <si>
    <t>placa de radio distal 4x3 izquierda Tornillos bloq 4 y corticales 3</t>
  </si>
  <si>
    <t>placa de radio distal 5x3 izquierda Tornillos bloq 3 y corticales 3</t>
  </si>
  <si>
    <t>15 DE DICIEMBRE/22</t>
  </si>
  <si>
    <t>TERCIO DE CAÑA BLOQUEADA X 9 ORIFICIOS  2 TORNILLO CORTICAL 3 TORNILLOS BLOQUEADOS</t>
  </si>
  <si>
    <t>TERCIO DE CAÑA BLOQUEADA X 9 ORIFICIOS  3 TORNILLO CORTICAL 3 TORNILLOS BLOQUEADOS</t>
  </si>
  <si>
    <t>15 DE DICIEMBRE DE 2022</t>
  </si>
  <si>
    <t>TORNILLO ESPONJOSO 3.5 # 50 Y # 45 TITANIO</t>
  </si>
  <si>
    <t>CLAVO INTRAMEDULAR DE TIBIA 9X315MM  TORNILLOS DE BLOQUEO 6</t>
  </si>
  <si>
    <t>CLAVO INTRAMEDULAR DE TIBIA 9X315MM  TORNILLOS DE BLOQUEO 3</t>
  </si>
  <si>
    <t>22 DE DICIEMBRE/22</t>
  </si>
  <si>
    <t>29-DIC.22</t>
  </si>
  <si>
    <t>CLAVO INTRAMEDULAR DE TIBIA 8X330MM  TORNILLOS DE BLOQUEO 4</t>
  </si>
  <si>
    <t>5 DE ENERO DE 2023</t>
  </si>
  <si>
    <r>
      <t xml:space="preserve">PLACA ANATOMICA BLOQUEADA DE CLAVICULA IZQUIERDA X 7 ORIFIICOS </t>
    </r>
    <r>
      <rPr>
        <sz val="12"/>
        <color rgb="FF00B0F0"/>
        <rFont val="Arial"/>
        <family val="2"/>
      </rPr>
      <t xml:space="preserve">CORTICALES 1 Y 3 BLOQUEADOS </t>
    </r>
    <r>
      <rPr>
        <sz val="12"/>
        <color rgb="FFFF0000"/>
        <rFont val="Arial"/>
        <family val="2"/>
      </rPr>
      <t>ACERO</t>
    </r>
  </si>
  <si>
    <r>
      <t xml:space="preserve">PLACA ANATOMICA BLOQUEADA DE CLAVICULA IZQUIERDA  X 7 ORIFIICOS </t>
    </r>
    <r>
      <rPr>
        <sz val="12"/>
        <color rgb="FF00B0F0"/>
        <rFont val="Arial"/>
        <family val="2"/>
      </rPr>
      <t xml:space="preserve">  BLOQUEADOS </t>
    </r>
    <r>
      <rPr>
        <sz val="12"/>
        <color rgb="FFFF0000"/>
        <rFont val="Arial"/>
        <family val="2"/>
      </rPr>
      <t>ACERO</t>
    </r>
  </si>
  <si>
    <t>12 DE ENERO DE 2023</t>
  </si>
  <si>
    <r>
      <t xml:space="preserve">PLACA ANATOMICA BLOQUEADA DE CLAVICULA IZQUIERDA  X 6 ORIFICIOS </t>
    </r>
    <r>
      <rPr>
        <sz val="12"/>
        <color rgb="FF00B0F0"/>
        <rFont val="Arial"/>
        <family val="2"/>
      </rPr>
      <t xml:space="preserve">  BLOQUEADOS 3 </t>
    </r>
    <r>
      <rPr>
        <sz val="12"/>
        <color rgb="FFFF0000"/>
        <rFont val="Arial"/>
        <family val="2"/>
      </rPr>
      <t>ACERO,</t>
    </r>
    <r>
      <rPr>
        <sz val="12"/>
        <color rgb="FF00B0F0"/>
        <rFont val="Arial"/>
        <family val="2"/>
      </rPr>
      <t>CORTICAL 1</t>
    </r>
  </si>
  <si>
    <r>
      <t xml:space="preserve">PLACA ANATOMICA BLOQUEADA DE CLAVICULA IZQUIERDA  X 8 ORIFICIOS </t>
    </r>
    <r>
      <rPr>
        <sz val="12"/>
        <color rgb="FF00B0F0"/>
        <rFont val="Arial"/>
        <family val="2"/>
      </rPr>
      <t xml:space="preserve">  BLOQUEADOS 2 </t>
    </r>
    <r>
      <rPr>
        <sz val="12"/>
        <color rgb="FFFF0000"/>
        <rFont val="Arial"/>
        <family val="2"/>
      </rPr>
      <t>ACERO,</t>
    </r>
    <r>
      <rPr>
        <sz val="12"/>
        <color rgb="FF00B0F0"/>
        <rFont val="Arial"/>
        <family val="2"/>
      </rPr>
      <t>CORTICAL 2</t>
    </r>
  </si>
  <si>
    <t>PLACA BLOQUEADA DCP 3.5 X 6 ORIFICIOS ACERO 6 TORNILLOS CORTICALES 4</t>
  </si>
  <si>
    <t>PLACA BLOQUEADA DCP 3.5 X 10 ORIFICIOS ACERO 6 TORNILLOS CORTICALES 6</t>
  </si>
  <si>
    <t>DESCARGO</t>
  </si>
  <si>
    <t>19 DE ENERO DE 2022</t>
  </si>
  <si>
    <r>
      <t xml:space="preserve">PLACA ANATOMICA BLOQUEADA DE CLAVICULA IZQUIERDA  X 6 ORIFICIOS </t>
    </r>
    <r>
      <rPr>
        <sz val="12"/>
        <color rgb="FF00B0F0"/>
        <rFont val="Arial"/>
        <family val="2"/>
      </rPr>
      <t xml:space="preserve">  BLOQUEADOS 2 </t>
    </r>
    <r>
      <rPr>
        <sz val="12"/>
        <color rgb="FFFF0000"/>
        <rFont val="Arial"/>
        <family val="2"/>
      </rPr>
      <t>ACERO,</t>
    </r>
    <r>
      <rPr>
        <sz val="12"/>
        <color rgb="FF00B0F0"/>
        <rFont val="Arial"/>
        <family val="2"/>
      </rPr>
      <t>CORTICAL 2</t>
    </r>
  </si>
  <si>
    <r>
      <t xml:space="preserve">PLACA ANATOMICA BLOQUEADA DE CLAVICULADERECHA  X 6 ORIFICIOS </t>
    </r>
    <r>
      <rPr>
        <sz val="12"/>
        <color rgb="FF00B0F0"/>
        <rFont val="Arial"/>
        <family val="2"/>
      </rPr>
      <t xml:space="preserve">   CORTICAL 4</t>
    </r>
  </si>
  <si>
    <t>19 DE ENERO DE 2023</t>
  </si>
  <si>
    <t>PLACA BLOQUEADA DCP 3.5 X 6 ORIFICIOS ACERO 6 TORNILLOS CORTICALES 5</t>
  </si>
  <si>
    <r>
      <t xml:space="preserve">PLACA ANATOMICA BLOQUEADA DE CLAVICULA DERECHA  X 6 ORIFICIOS </t>
    </r>
    <r>
      <rPr>
        <sz val="12"/>
        <color rgb="FF00B0F0"/>
        <rFont val="Arial"/>
        <family val="2"/>
      </rPr>
      <t xml:space="preserve">   CORTICAL 3 BLOQUEADO 1</t>
    </r>
  </si>
  <si>
    <t xml:space="preserve">PLACA ANATOMICA BLOQUEADA DE CLAVICULA IZQUIERDA X 6 ORIFICIOS CORTICALES 3.5 2 Y 2 BLOQUEADOS </t>
  </si>
  <si>
    <t xml:space="preserve">PLACA ANATOMICA BLOQUEADA DE CLAVICULA DERECHA X 6 ORIFICIOS CORTICALES 3.5 4 Y 1 BLOQUEADOS </t>
  </si>
  <si>
    <t xml:space="preserve">PLACA ANATOMICA BLOQUEADA DE CLAVICULA DERECHA X 7 ORIFICIOS CORTICALES 3.5 3 Y 2 BLOQUEADOS </t>
  </si>
  <si>
    <t xml:space="preserve">PLACA ANATOMICA BLOQUEADA DE CLAVICULA IZQUERIDA  X 6 ORIFICIOS CORTICALES 3.5 2 Y 2 BLOQUEADOS </t>
  </si>
  <si>
    <t xml:space="preserve">PLACA ANATOMICA BLOQUEADA DE CLAVICULA IZQUERIDA  X 6 ORIFICIOS CORTICALES 3.5 5 Y 2 BLOQUEADOS </t>
  </si>
  <si>
    <t>PLACA ANATOMICA BLOQUEADA DE CLAVICULA IZQUIERDA X 7 ORIFIICOS CORTICALES 4 Y 2 BLOQUEADOS</t>
  </si>
  <si>
    <t xml:space="preserve">PLACA ANATOMICA BLOQUEADA DE CLAVICULA IZQUIERDA X 7 ORIFIICOS CORTICALES 5 </t>
  </si>
  <si>
    <t>PLACA ANATOMICA BLOQUEADA DE CLAVICULA DERECHA X 7 ORIFIICOS CORTICALES 2 Y 3 BLOQUEADOS ACERO</t>
  </si>
  <si>
    <t>PLACA ANATOMICA BLOQUEADA DE CLAVICULA IZQUIERDA X 7 ORIFIICOS CORTICALES 4 Y 1 BLOQUEADOS ACERO</t>
  </si>
  <si>
    <t>PLACA ANATOMICA BLOQUEADA DE CLAVICULA DERECHA  X 7 ORIFIICOS CORTICALES 4 Y 2 BLOQUEADOS ACERO</t>
  </si>
  <si>
    <t xml:space="preserve">TERCIO DE CAÑA SENCILLA  X 4 ORIF. TITANIO Y 4 TORNILLOS CORTICALES </t>
  </si>
  <si>
    <t>TERCIO DE CAÑA SENCILLA X 8 ORIF TITANIO + 3 TORNILLOS CORTICALES Y 2 BLOQUEADOS</t>
  </si>
  <si>
    <t>placa de radio distal 4x3 izquierda  Tornillos bloq. 4 y corticales 3</t>
  </si>
  <si>
    <r>
      <t>placa de radio distal 4x3 izquierda  Tornillos bloq. 4 y corticales 3</t>
    </r>
    <r>
      <rPr>
        <sz val="11"/>
        <color theme="1"/>
        <rFont val="Calibri"/>
        <family val="2"/>
        <scheme val="minor"/>
      </rPr>
      <t/>
    </r>
  </si>
  <si>
    <t>placa de radio distal 4x3 DERECHA   Tornillos bloq. 4 y corticales 2</t>
  </si>
  <si>
    <t>26 DE ENERO DE 2023</t>
  </si>
  <si>
    <t xml:space="preserve">DESACRGO </t>
  </si>
  <si>
    <t xml:space="preserve">DESCARGO </t>
  </si>
  <si>
    <t>TORNILLO ESPONJOSO 3.5 # 45  TITANIO</t>
  </si>
  <si>
    <t>2 DE FEBRERO DE 2022</t>
  </si>
  <si>
    <t>PLACA BLOQUEADA DCP 3.5 X 7 ORIFICIOS ACERO 7 TORNILLOS BLOQUEADOS 3</t>
  </si>
  <si>
    <t xml:space="preserve">PLACA BLOQUEADA DCP 3.5 X 6 ORIFICIOS ACERO 8 TORNILLOS CORTICALES 3 Y 2 BLOQUEADOS </t>
  </si>
  <si>
    <t>9 DE FEBRERO DE 2023</t>
  </si>
  <si>
    <t>2 DE FEBRERO DE 2023</t>
  </si>
  <si>
    <t>23 DE ENERO DE 2023</t>
  </si>
  <si>
    <r>
      <t xml:space="preserve">PLACA ANATOMICA BLOQUEADA DE CLAVICULA DERECHA  X 6 ORIFICIOS </t>
    </r>
    <r>
      <rPr>
        <sz val="12"/>
        <color rgb="FF00B0F0"/>
        <rFont val="Arial"/>
        <family val="2"/>
      </rPr>
      <t xml:space="preserve">   CORTICAL 2 BLOQUEADO 2</t>
    </r>
  </si>
  <si>
    <t>23 DE FEBRERO DE 2023</t>
  </si>
  <si>
    <t>PLACA BLOQUEADA DCP 3.5 X 8 ORIFICIOS ACERO TORNILLOS CORTICALES 6</t>
  </si>
  <si>
    <t>02 DE MARZODE 2023</t>
  </si>
  <si>
    <t>TORNILLO ESPONJOSO 3.5 # 40  TITANIO</t>
  </si>
  <si>
    <t>TORNILLO ESPONJOSO 3.5 # 40(1)  # 50 (1) TITANIO</t>
  </si>
  <si>
    <t>02 DE MARZO DE 2023</t>
  </si>
  <si>
    <t>PLACA BLOQUEADA DCP 3.5 X 9 ORIFICIOS ACERO  TORNILLOS CORTICALES 6</t>
  </si>
  <si>
    <t>PLACA BLOQUEADA DCP 3.5 X 6 ORIFICIOS ACERO  TORNILLOS CORTICALES 9</t>
  </si>
  <si>
    <t>09 DE MARZO DE 2023</t>
  </si>
  <si>
    <t>TORNILLO ESPONJOSO 3.5 # 45(2)  TITANIO</t>
  </si>
  <si>
    <r>
      <t xml:space="preserve">PLACA ANATOMICA BLOQUEADA DE CLAVICULA IZQUIERDA  X 6 ORIFICIOS </t>
    </r>
    <r>
      <rPr>
        <sz val="12"/>
        <color rgb="FF00B0F0"/>
        <rFont val="Arial"/>
        <family val="2"/>
      </rPr>
      <t xml:space="preserve">   CORTICAL 5</t>
    </r>
  </si>
  <si>
    <t>CLAVO INTRAMEDULAR DE TIBIA 9X330MM  TORNILLOS DE BLOQUEO 3</t>
  </si>
  <si>
    <t>16 DE MARZO DE 2023</t>
  </si>
  <si>
    <t>PROTESIS DE THOMPSON 44</t>
  </si>
  <si>
    <t xml:space="preserve">MANO ARIX </t>
  </si>
  <si>
    <t xml:space="preserve">ARIX MINIFRAGMENTOS </t>
  </si>
  <si>
    <t>04 DE ABRIL DE 2023</t>
  </si>
  <si>
    <t>PLACA BLOQUEADA DCP 3.5 X 6 ORIFICIOS ACERO  TORNILLOS CORTICALES 3 Y 1 BLOQUEADO (GASTO REAL PLACA TERCIO DE CAÑA BLOQ.TIT)</t>
  </si>
  <si>
    <t>11 DE ABRIL DE 2023</t>
  </si>
  <si>
    <r>
      <t xml:space="preserve">PLACA ANATOMICA BLOQUEADA DE CLAVICULA IZQUIERDA  X 7 ORIFICIOS </t>
    </r>
    <r>
      <rPr>
        <sz val="12"/>
        <color rgb="FF00B0F0"/>
        <rFont val="Arial"/>
        <family val="2"/>
      </rPr>
      <t xml:space="preserve">   CORTICAL 6</t>
    </r>
  </si>
  <si>
    <t xml:space="preserve">NOVEDADES </t>
  </si>
  <si>
    <t xml:space="preserve">REALIZA CANJE RIVAS PLACA DE ACERO 4 DE ABRIL </t>
  </si>
  <si>
    <t xml:space="preserve">TERCIO DE CAÑA SENCILLA  X 10 ORIF. TITANIO Y 3 TORNILLOS CORTICALES Y 2 BLOQUEADOS </t>
  </si>
  <si>
    <t>TERCIO DE CAÑA BLOQUEADA X 6 ORIFICIOS 1 TORNILLOS CORTICAL  3 TORNILLOS BLOQUEADOS</t>
  </si>
  <si>
    <t>TERCIO DE CAÑA BLOQUEADA X 10 ORIFICIOS 4 TORNILLOS CORTICAL  2 TORNILLOS BLOQUEADOS</t>
  </si>
  <si>
    <t xml:space="preserve">TERCIO DE CAÑA SENCILLA X 8 ORIFICIOS 6 TORNILLOS CORTICAL  </t>
  </si>
  <si>
    <t>TERCIO DE CAÑA BLOQUEADA X 6 ORIFICIOS 2 TORNILLOS CORTICAL  3 TORNILLOS BLOQUEADOS</t>
  </si>
  <si>
    <t xml:space="preserve">TERCIO DE CAÑA BLOQUEADA ACERO X 7 ORIFICIOS 5 TORNILLOS CORTICALES ACERO </t>
  </si>
  <si>
    <t>TERCIO DE CAÑA BLOQUEADA TIT X 6 ORIFICIOS 1 TORNILLOS CORTICAL 4 BLOQUEO</t>
  </si>
  <si>
    <t>TERCIO DE CAÑA SENCILLA TIT X 6 ORIFICIOS 4 TORNILLOS CORTICAL 1 BLOQUEO</t>
  </si>
  <si>
    <t xml:space="preserve">TERCIO DE CAÑA SENCILLA TIT X 7 ORIFICIOS 7 TORNILLOS CORTICAL </t>
  </si>
  <si>
    <t>TERCIO DE CAÑA BLOQUEADA  TIT X 10 ORIFICIOS 3 TORNILLOS CORTICAL 1 BLOQUEO</t>
  </si>
  <si>
    <t>28 DE ABRIL DE 2023</t>
  </si>
  <si>
    <t xml:space="preserve">PLACA BLOQUEADA DCP 3.5 X 6 Y 8 ORIFICIOS ACERO  TORNILLOS CORTICALES 10 Y 2TORNILLOS DE BLOQUEO </t>
  </si>
  <si>
    <t>03 DE MAYO DE 2023</t>
  </si>
  <si>
    <t xml:space="preserve">PLACA TERCIO DE CAÑA BLOQ. 8 ORIFICIOS TIT 5 TORNILLOS CORTICALES Y 2 BLOQ. </t>
  </si>
  <si>
    <r>
      <t xml:space="preserve">PLACA ANATOMICA BLOQUEADA DE CLAVICULA DERECHA  X 6 ORIFICIOS </t>
    </r>
    <r>
      <rPr>
        <sz val="12"/>
        <color rgb="FF00B0F0"/>
        <rFont val="Arial"/>
        <family val="2"/>
      </rPr>
      <t xml:space="preserve">   CORTICAL 4</t>
    </r>
  </si>
  <si>
    <t>10 DE MAYO DE 2023</t>
  </si>
  <si>
    <t>PLACA BLOQUEADA DCP 3.5 X 6 ORIFICIOS ACERO  TORNILLOS CORTICALES 6</t>
  </si>
  <si>
    <t xml:space="preserve">PLACA BLOQUEADA DCP 3.5 X 6 Y 5 ORIFICIOS ACERO  TORNILLOS CORTICALES 10 </t>
  </si>
  <si>
    <t>PLACA BLOQUEADA DCP ANGOSTA 4.5 X 7 ORIFICIOS ACERO  TORNILLOS CORTICALES 5</t>
  </si>
  <si>
    <t>9 DE AGOSTO 2022</t>
  </si>
  <si>
    <t>28 DE JULIO 2022</t>
  </si>
  <si>
    <t>PLACA ANATOMICA BLOQUEADA DE CLAVICULA IZQUIERDA X 8 ORIFICIOS TORNILLOS BLOQ. 4 Y CORTICALES 3</t>
  </si>
  <si>
    <t>3 DE MAYO DE 2023</t>
  </si>
  <si>
    <t xml:space="preserve">PLACA BLOQUEADA DCP 3.5 </t>
  </si>
  <si>
    <t xml:space="preserve">PROTESIS DE THOMPSON </t>
  </si>
  <si>
    <t>17 DE MAYO DE 2023</t>
  </si>
  <si>
    <t>CLAVO INTRAMEDULAR DE TIBIA 8X300MM  TORNILLOS DE BLOQUEO 4</t>
  </si>
  <si>
    <t>PLACA BLOQUEADA DCP 3.5 X 8 ORIFICIOS ACERO  TORNILLOS CORTICALES 8</t>
  </si>
  <si>
    <t>25 DE MAYO DE 2023</t>
  </si>
  <si>
    <t>CLAVO INTRAMEDULAR DE TIBIA 9X300MM  TORNILLOS DE BLOQUEO 5</t>
  </si>
  <si>
    <t>08 DE JUNIO DE 2023</t>
  </si>
  <si>
    <r>
      <t xml:space="preserve">PLACA ANATOMICA BLOQUEADA DE CLAVICULA DERECHA  X 6 Y 7 ORIFICIOS </t>
    </r>
    <r>
      <rPr>
        <sz val="12"/>
        <color rgb="FF00B0F0"/>
        <rFont val="Arial"/>
        <family val="2"/>
      </rPr>
      <t xml:space="preserve">   CORTICAL 3 BLOQUEO 1</t>
    </r>
  </si>
  <si>
    <t>08 DE MAYO DE 2023</t>
  </si>
  <si>
    <t>PLACA BLOQUEADA DCP 3.5 X 6 ORIFICIOS ACERO  TORNILLOS CORTICALES 6 BLOQ 1</t>
  </si>
  <si>
    <t>TORNILLO ESPONJOSO 3.5 # 45 ACERO</t>
  </si>
  <si>
    <t>15 DE JUNIO DE 2023</t>
  </si>
  <si>
    <r>
      <t xml:space="preserve">PLACA ANATOMICA BLOQUEADA DE CLAVICULA DERECHA  X 6 ORIFICIOS </t>
    </r>
    <r>
      <rPr>
        <sz val="12"/>
        <color rgb="FF00B0F0"/>
        <rFont val="Arial"/>
        <family val="2"/>
      </rPr>
      <t xml:space="preserve">   CORTICAL 1 BLOQUEO 3</t>
    </r>
  </si>
  <si>
    <t>19 DE JULIO  DE 2023</t>
  </si>
  <si>
    <t xml:space="preserve">PLACA BLOQUEADA DCP 3.5 X 5 ORIFICIOS ACERO  TORNILLOS CORTICALES 4 </t>
  </si>
  <si>
    <t>26 DE JULIO DE 2023</t>
  </si>
  <si>
    <t>PLACA TERCIO CAÑA X 6 ORIFICIOS TIT BLOQ TORNILLOS CORTICALES 2 BLOQU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</si>
</sst>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F0"/>
      <name val="Arial"/>
      <family val="2"/>
    </font>
    <font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Arial"/>
      <family val="2"/>
    </font>
    <font>
      <sz val="14"/>
      <color theme="5" tint="-0.249977111117893"/>
      <name val="Calibri"/>
      <family val="2"/>
      <scheme val="minor"/>
    </font>
    <font>
      <sz val="12"/>
      <color theme="5" tint="-0.249977111117893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left" vertical="center"/>
    </xf>
    <xf numFmtId="1" fontId="10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5" fontId="11" fillId="0" borderId="1" xfId="0" applyNumberFormat="1" applyFont="1" applyBorder="1" applyAlignment="1">
      <alignment horizontal="left"/>
    </xf>
    <xf numFmtId="1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/>
    <xf numFmtId="0" fontId="2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1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D58D-91C5-4800-8527-3F75B00C9B5A}">
  <dimension ref="A2:E42"/>
  <sheetViews>
    <sheetView view="pageBreakPreview" topLeftCell="A11" zoomScale="60" zoomScaleNormal="70" workbookViewId="0">
      <selection activeCell="C33" sqref="C33"/>
    </sheetView>
  </sheetViews>
  <sheetFormatPr baseColWidth="10" defaultColWidth="11.42578125" defaultRowHeight="15" x14ac:dyDescent="0.2"/>
  <cols>
    <col min="1" max="1" width="14.42578125" style="1" customWidth="1"/>
    <col min="2" max="2" width="25.28515625" style="1" customWidth="1"/>
    <col min="3" max="3" width="158.7109375" style="1" customWidth="1"/>
    <col min="4" max="4" width="14.7109375" style="1" customWidth="1"/>
    <col min="5" max="5" width="21.140625" style="1" customWidth="1"/>
    <col min="6" max="16384" width="11.42578125" style="1"/>
  </cols>
  <sheetData>
    <row r="2" spans="1:5" ht="30" customHeight="1" x14ac:dyDescent="0.3">
      <c r="A2" s="54" t="s">
        <v>11</v>
      </c>
      <c r="B2" s="55"/>
      <c r="C2" s="56"/>
      <c r="D2" s="17">
        <v>30</v>
      </c>
      <c r="E2" s="38" t="s">
        <v>126</v>
      </c>
    </row>
    <row r="3" spans="1:5" ht="30" customHeight="1" x14ac:dyDescent="0.25">
      <c r="A3" s="5" t="s">
        <v>0</v>
      </c>
      <c r="B3" s="5" t="s">
        <v>1</v>
      </c>
      <c r="C3" s="5" t="s">
        <v>2</v>
      </c>
      <c r="D3" s="11" t="s">
        <v>8</v>
      </c>
      <c r="E3" s="38"/>
    </row>
    <row r="4" spans="1:5" ht="30" customHeight="1" x14ac:dyDescent="0.3">
      <c r="A4" s="5">
        <v>1</v>
      </c>
      <c r="B4" s="30" t="s">
        <v>34</v>
      </c>
      <c r="C4" s="31" t="s">
        <v>78</v>
      </c>
      <c r="D4" s="27">
        <v>1</v>
      </c>
      <c r="E4" s="38"/>
    </row>
    <row r="5" spans="1:5" ht="30" customHeight="1" x14ac:dyDescent="0.3">
      <c r="A5" s="5">
        <v>2</v>
      </c>
      <c r="B5" s="30" t="s">
        <v>201</v>
      </c>
      <c r="C5" s="31" t="s">
        <v>202</v>
      </c>
      <c r="D5" s="27">
        <v>1</v>
      </c>
      <c r="E5" s="38"/>
    </row>
    <row r="6" spans="1:5" ht="30" customHeight="1" x14ac:dyDescent="0.3">
      <c r="A6" s="5">
        <v>3</v>
      </c>
      <c r="B6" s="30" t="s">
        <v>40</v>
      </c>
      <c r="C6" s="31" t="s">
        <v>79</v>
      </c>
      <c r="D6" s="27">
        <v>1</v>
      </c>
      <c r="E6" s="38"/>
    </row>
    <row r="7" spans="1:5" ht="30" customHeight="1" x14ac:dyDescent="0.3">
      <c r="A7" s="5">
        <v>4</v>
      </c>
      <c r="B7" s="30" t="s">
        <v>200</v>
      </c>
      <c r="C7" s="31" t="s">
        <v>80</v>
      </c>
      <c r="D7" s="27">
        <v>1</v>
      </c>
      <c r="E7" s="38"/>
    </row>
    <row r="8" spans="1:5" ht="30" customHeight="1" x14ac:dyDescent="0.3">
      <c r="A8" s="5">
        <v>5</v>
      </c>
      <c r="B8" s="30" t="s">
        <v>44</v>
      </c>
      <c r="C8" s="31" t="s">
        <v>80</v>
      </c>
      <c r="D8" s="27">
        <v>1</v>
      </c>
      <c r="E8" s="38"/>
    </row>
    <row r="9" spans="1:5" ht="30" customHeight="1" x14ac:dyDescent="0.3">
      <c r="A9" s="5">
        <v>6</v>
      </c>
      <c r="B9" s="30" t="s">
        <v>55</v>
      </c>
      <c r="C9" s="31" t="s">
        <v>133</v>
      </c>
      <c r="D9" s="12">
        <v>1</v>
      </c>
      <c r="E9" s="38"/>
    </row>
    <row r="10" spans="1:5" ht="30" customHeight="1" x14ac:dyDescent="0.3">
      <c r="A10" s="5">
        <v>7</v>
      </c>
      <c r="B10" s="30" t="s">
        <v>66</v>
      </c>
      <c r="C10" s="31" t="s">
        <v>134</v>
      </c>
      <c r="D10" s="12">
        <v>1</v>
      </c>
      <c r="E10" s="38"/>
    </row>
    <row r="11" spans="1:5" ht="30" customHeight="1" x14ac:dyDescent="0.3">
      <c r="A11" s="5">
        <v>8</v>
      </c>
      <c r="B11" s="30" t="s">
        <v>66</v>
      </c>
      <c r="C11" s="31" t="s">
        <v>135</v>
      </c>
      <c r="D11" s="12">
        <v>1</v>
      </c>
      <c r="E11" s="38"/>
    </row>
    <row r="12" spans="1:5" ht="30" customHeight="1" x14ac:dyDescent="0.3">
      <c r="A12" s="5">
        <v>9</v>
      </c>
      <c r="B12" s="30" t="s">
        <v>72</v>
      </c>
      <c r="C12" s="31" t="s">
        <v>136</v>
      </c>
      <c r="D12" s="12">
        <v>1</v>
      </c>
      <c r="E12" s="38"/>
    </row>
    <row r="13" spans="1:5" ht="30" customHeight="1" x14ac:dyDescent="0.3">
      <c r="A13" s="5">
        <v>10</v>
      </c>
      <c r="B13" s="30" t="s">
        <v>75</v>
      </c>
      <c r="C13" s="31" t="s">
        <v>137</v>
      </c>
      <c r="D13" s="12">
        <v>1</v>
      </c>
      <c r="E13" s="38"/>
    </row>
    <row r="14" spans="1:5" ht="30" customHeight="1" x14ac:dyDescent="0.3">
      <c r="A14" s="5">
        <v>11</v>
      </c>
      <c r="B14" s="30" t="s">
        <v>97</v>
      </c>
      <c r="C14" s="31" t="s">
        <v>138</v>
      </c>
      <c r="D14" s="12">
        <v>1</v>
      </c>
      <c r="E14" s="38"/>
    </row>
    <row r="15" spans="1:5" ht="30" customHeight="1" x14ac:dyDescent="0.3">
      <c r="A15" s="5">
        <v>12</v>
      </c>
      <c r="B15" s="30" t="s">
        <v>97</v>
      </c>
      <c r="C15" s="31" t="s">
        <v>139</v>
      </c>
      <c r="D15" s="12">
        <v>1</v>
      </c>
      <c r="E15" s="38"/>
    </row>
    <row r="16" spans="1:5" ht="30" customHeight="1" x14ac:dyDescent="0.3">
      <c r="A16" s="5">
        <v>13</v>
      </c>
      <c r="B16" s="30" t="s">
        <v>102</v>
      </c>
      <c r="C16" s="31" t="s">
        <v>140</v>
      </c>
      <c r="D16" s="12">
        <v>1</v>
      </c>
      <c r="E16" s="38"/>
    </row>
    <row r="17" spans="1:5" ht="30" customHeight="1" x14ac:dyDescent="0.3">
      <c r="A17" s="5">
        <v>14</v>
      </c>
      <c r="B17" s="30" t="s">
        <v>102</v>
      </c>
      <c r="C17" s="31" t="s">
        <v>141</v>
      </c>
      <c r="D17" s="12">
        <v>1</v>
      </c>
      <c r="E17" s="38"/>
    </row>
    <row r="18" spans="1:5" ht="30" customHeight="1" x14ac:dyDescent="0.3">
      <c r="A18" s="5">
        <v>15</v>
      </c>
      <c r="B18" s="30" t="s">
        <v>115</v>
      </c>
      <c r="C18" s="31" t="s">
        <v>142</v>
      </c>
      <c r="D18" s="12">
        <v>1</v>
      </c>
      <c r="E18" s="38"/>
    </row>
    <row r="19" spans="1:5" ht="30" customHeight="1" x14ac:dyDescent="0.3">
      <c r="A19" s="5">
        <v>16</v>
      </c>
      <c r="B19" s="28" t="s">
        <v>118</v>
      </c>
      <c r="C19" s="29" t="s">
        <v>119</v>
      </c>
      <c r="D19" s="12">
        <v>1</v>
      </c>
      <c r="E19" s="38"/>
    </row>
    <row r="20" spans="1:5" ht="30" customHeight="1" x14ac:dyDescent="0.3">
      <c r="A20" s="5">
        <v>17</v>
      </c>
      <c r="B20" s="28" t="s">
        <v>118</v>
      </c>
      <c r="C20" s="29" t="s">
        <v>120</v>
      </c>
      <c r="D20" s="12">
        <v>1</v>
      </c>
      <c r="E20" s="38"/>
    </row>
    <row r="21" spans="1:5" ht="30" customHeight="1" x14ac:dyDescent="0.3">
      <c r="A21" s="5">
        <v>18</v>
      </c>
      <c r="B21" s="28" t="s">
        <v>121</v>
      </c>
      <c r="C21" s="29" t="s">
        <v>122</v>
      </c>
      <c r="D21" s="12">
        <v>1</v>
      </c>
      <c r="E21" s="38">
        <v>75986</v>
      </c>
    </row>
    <row r="22" spans="1:5" ht="30" customHeight="1" x14ac:dyDescent="0.3">
      <c r="A22" s="5">
        <v>19</v>
      </c>
      <c r="B22" s="28" t="s">
        <v>121</v>
      </c>
      <c r="C22" s="29" t="s">
        <v>123</v>
      </c>
      <c r="D22" s="12">
        <v>1</v>
      </c>
      <c r="E22" s="38">
        <v>75983</v>
      </c>
    </row>
    <row r="23" spans="1:5" ht="30" customHeight="1" x14ac:dyDescent="0.3">
      <c r="A23" s="5">
        <v>20</v>
      </c>
      <c r="B23" s="28" t="s">
        <v>127</v>
      </c>
      <c r="C23" s="29" t="s">
        <v>128</v>
      </c>
      <c r="D23" s="12">
        <v>1</v>
      </c>
      <c r="E23" s="38">
        <v>75988</v>
      </c>
    </row>
    <row r="24" spans="1:5" ht="30" customHeight="1" x14ac:dyDescent="0.3">
      <c r="A24" s="5">
        <v>21</v>
      </c>
      <c r="B24" s="28" t="s">
        <v>127</v>
      </c>
      <c r="C24" s="29" t="s">
        <v>129</v>
      </c>
      <c r="D24" s="12">
        <v>1</v>
      </c>
      <c r="E24" s="38">
        <v>75989</v>
      </c>
    </row>
    <row r="25" spans="1:5" ht="30" customHeight="1" x14ac:dyDescent="0.3">
      <c r="A25" s="5">
        <v>22</v>
      </c>
      <c r="B25" s="28" t="s">
        <v>127</v>
      </c>
      <c r="C25" s="29" t="s">
        <v>132</v>
      </c>
      <c r="D25" s="12">
        <v>1</v>
      </c>
      <c r="E25" s="38">
        <v>75992</v>
      </c>
    </row>
    <row r="26" spans="1:5" ht="30" customHeight="1" x14ac:dyDescent="0.3">
      <c r="A26" s="5">
        <v>23</v>
      </c>
      <c r="B26" s="28" t="s">
        <v>157</v>
      </c>
      <c r="C26" s="29" t="s">
        <v>158</v>
      </c>
      <c r="D26" s="12">
        <v>1</v>
      </c>
      <c r="E26" s="38">
        <v>76439</v>
      </c>
    </row>
    <row r="27" spans="1:5" ht="30" customHeight="1" x14ac:dyDescent="0.3">
      <c r="A27" s="5">
        <v>24</v>
      </c>
      <c r="B27" s="28" t="s">
        <v>167</v>
      </c>
      <c r="C27" s="29" t="s">
        <v>169</v>
      </c>
      <c r="D27" s="12">
        <v>1</v>
      </c>
      <c r="E27" s="38">
        <v>76014</v>
      </c>
    </row>
    <row r="28" spans="1:5" ht="30" customHeight="1" x14ac:dyDescent="0.3">
      <c r="A28" s="5">
        <v>25</v>
      </c>
      <c r="B28" s="28" t="s">
        <v>177</v>
      </c>
      <c r="C28" s="29" t="s">
        <v>178</v>
      </c>
      <c r="D28" s="12">
        <v>1</v>
      </c>
      <c r="E28" s="38">
        <v>76446</v>
      </c>
    </row>
    <row r="29" spans="1:5" ht="30" customHeight="1" x14ac:dyDescent="0.3">
      <c r="A29" s="5">
        <v>26</v>
      </c>
      <c r="B29" s="28" t="s">
        <v>193</v>
      </c>
      <c r="C29" s="29" t="s">
        <v>195</v>
      </c>
      <c r="D29" s="12">
        <v>1</v>
      </c>
      <c r="E29" s="38">
        <v>76452</v>
      </c>
    </row>
    <row r="30" spans="1:5" ht="30" customHeight="1" x14ac:dyDescent="0.3">
      <c r="A30" s="5">
        <v>27</v>
      </c>
      <c r="B30" s="28" t="s">
        <v>209</v>
      </c>
      <c r="C30" s="29" t="s">
        <v>195</v>
      </c>
      <c r="D30" s="12">
        <v>1</v>
      </c>
      <c r="E30" s="38">
        <v>76458</v>
      </c>
    </row>
    <row r="31" spans="1:5" ht="30" customHeight="1" x14ac:dyDescent="0.3">
      <c r="A31" s="5">
        <v>28</v>
      </c>
      <c r="B31" s="28" t="s">
        <v>209</v>
      </c>
      <c r="C31" s="29" t="s">
        <v>195</v>
      </c>
      <c r="D31" s="12">
        <v>1</v>
      </c>
      <c r="E31" s="38">
        <v>76460</v>
      </c>
    </row>
    <row r="32" spans="1:5" ht="30" customHeight="1" x14ac:dyDescent="0.3">
      <c r="A32" s="5">
        <v>29</v>
      </c>
      <c r="B32" s="28" t="s">
        <v>211</v>
      </c>
      <c r="C32" s="29" t="s">
        <v>212</v>
      </c>
      <c r="D32" s="12">
        <v>2</v>
      </c>
      <c r="E32" s="38">
        <v>76461</v>
      </c>
    </row>
    <row r="33" spans="1:5" ht="30" customHeight="1" x14ac:dyDescent="0.3">
      <c r="A33" s="5">
        <v>30</v>
      </c>
      <c r="B33" s="28" t="s">
        <v>216</v>
      </c>
      <c r="C33" s="29" t="s">
        <v>217</v>
      </c>
      <c r="D33" s="12">
        <v>1</v>
      </c>
      <c r="E33" s="38">
        <v>76464</v>
      </c>
    </row>
    <row r="34" spans="1:5" ht="30" customHeight="1" x14ac:dyDescent="0.2">
      <c r="A34" s="5"/>
      <c r="B34" s="7"/>
      <c r="C34" s="8"/>
      <c r="D34" s="12"/>
    </row>
    <row r="35" spans="1:5" ht="18.75" x14ac:dyDescent="0.3">
      <c r="A35" s="57" t="s">
        <v>9</v>
      </c>
      <c r="B35" s="57"/>
      <c r="C35" s="57"/>
      <c r="D35" s="10">
        <f>SUM(D4:D34)</f>
        <v>31</v>
      </c>
    </row>
    <row r="36" spans="1:5" ht="18.75" x14ac:dyDescent="0.3">
      <c r="A36" s="58" t="s">
        <v>10</v>
      </c>
      <c r="B36" s="59"/>
      <c r="C36" s="60"/>
      <c r="D36" s="17">
        <f>D2-D35</f>
        <v>-1</v>
      </c>
    </row>
    <row r="37" spans="1:5" ht="15.75" x14ac:dyDescent="0.25">
      <c r="C37" s="3"/>
      <c r="D37" s="2"/>
    </row>
    <row r="39" spans="1:5" ht="18.75" x14ac:dyDescent="0.2">
      <c r="C39" s="19" t="s">
        <v>3</v>
      </c>
      <c r="D39" s="18">
        <v>11</v>
      </c>
    </row>
    <row r="40" spans="1:5" ht="18.75" x14ac:dyDescent="0.2">
      <c r="C40" s="19" t="s">
        <v>4</v>
      </c>
      <c r="D40" s="18">
        <v>11</v>
      </c>
    </row>
    <row r="41" spans="1:5" ht="18.75" x14ac:dyDescent="0.2">
      <c r="C41" s="20" t="s">
        <v>5</v>
      </c>
      <c r="D41" s="18">
        <v>6</v>
      </c>
    </row>
    <row r="42" spans="1:5" ht="18.75" x14ac:dyDescent="0.3">
      <c r="C42" s="13" t="s">
        <v>9</v>
      </c>
      <c r="D42" s="16">
        <f>SUM(D39:D41)</f>
        <v>28</v>
      </c>
    </row>
  </sheetData>
  <mergeCells count="3">
    <mergeCell ref="A2:C2"/>
    <mergeCell ref="A35:C35"/>
    <mergeCell ref="A36:C36"/>
  </mergeCells>
  <phoneticPr fontId="7" type="noConversion"/>
  <pageMargins left="0.70866141732283472" right="0.70866141732283472" top="0.74803149606299213" bottom="0.74803149606299213" header="0.31496062992125984" footer="0.31496062992125984"/>
  <pageSetup scale="35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C7F-C54A-4875-BBF0-FBA95FB3166B}">
  <dimension ref="A2:F43"/>
  <sheetViews>
    <sheetView view="pageBreakPreview" topLeftCell="A16" zoomScale="60" zoomScaleNormal="70" workbookViewId="0">
      <selection activeCell="C37" sqref="C37"/>
    </sheetView>
  </sheetViews>
  <sheetFormatPr baseColWidth="10" defaultColWidth="11.42578125" defaultRowHeight="15" x14ac:dyDescent="0.2"/>
  <cols>
    <col min="1" max="1" width="10.140625" style="1" customWidth="1"/>
    <col min="2" max="2" width="28.5703125" style="1" customWidth="1"/>
    <col min="3" max="3" width="119.85546875" style="1" customWidth="1"/>
    <col min="4" max="4" width="14.7109375" style="1" customWidth="1"/>
    <col min="5" max="5" width="17" style="1" customWidth="1"/>
    <col min="6" max="6" width="71.85546875" style="1" customWidth="1"/>
    <col min="7" max="16384" width="11.42578125" style="1"/>
  </cols>
  <sheetData>
    <row r="2" spans="1:6" ht="30" customHeight="1" x14ac:dyDescent="0.3">
      <c r="A2" s="54" t="s">
        <v>7</v>
      </c>
      <c r="B2" s="55"/>
      <c r="C2" s="56"/>
      <c r="D2" s="10">
        <v>30</v>
      </c>
    </row>
    <row r="3" spans="1:6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  <c r="E3" s="42" t="s">
        <v>149</v>
      </c>
      <c r="F3" s="42" t="s">
        <v>179</v>
      </c>
    </row>
    <row r="4" spans="1:6" ht="30" customHeight="1" x14ac:dyDescent="0.3">
      <c r="A4" s="16">
        <v>1</v>
      </c>
      <c r="B4" s="30" t="s">
        <v>30</v>
      </c>
      <c r="C4" s="32" t="s">
        <v>81</v>
      </c>
      <c r="D4" s="27">
        <v>1</v>
      </c>
      <c r="E4" s="29"/>
      <c r="F4" s="29"/>
    </row>
    <row r="5" spans="1:6" ht="30" customHeight="1" x14ac:dyDescent="0.3">
      <c r="A5" s="16">
        <v>2</v>
      </c>
      <c r="B5" s="30" t="s">
        <v>30</v>
      </c>
      <c r="C5" s="32" t="s">
        <v>82</v>
      </c>
      <c r="D5" s="27">
        <v>1</v>
      </c>
      <c r="E5" s="29"/>
      <c r="F5" s="29"/>
    </row>
    <row r="6" spans="1:6" ht="30" customHeight="1" x14ac:dyDescent="0.3">
      <c r="A6" s="16">
        <v>3</v>
      </c>
      <c r="B6" s="30" t="s">
        <v>30</v>
      </c>
      <c r="C6" s="32" t="s">
        <v>83</v>
      </c>
      <c r="D6" s="27">
        <v>1</v>
      </c>
      <c r="E6" s="29"/>
      <c r="F6" s="29"/>
    </row>
    <row r="7" spans="1:6" ht="30" customHeight="1" x14ac:dyDescent="0.3">
      <c r="A7" s="16">
        <v>4</v>
      </c>
      <c r="B7" s="30" t="s">
        <v>32</v>
      </c>
      <c r="C7" s="32" t="s">
        <v>82</v>
      </c>
      <c r="D7" s="27">
        <v>1</v>
      </c>
      <c r="E7" s="29"/>
      <c r="F7" s="29"/>
    </row>
    <row r="8" spans="1:6" ht="30" customHeight="1" x14ac:dyDescent="0.3">
      <c r="A8" s="16">
        <v>5</v>
      </c>
      <c r="B8" s="30" t="s">
        <v>36</v>
      </c>
      <c r="C8" s="32" t="s">
        <v>37</v>
      </c>
      <c r="D8" s="27">
        <v>1</v>
      </c>
      <c r="E8" s="29"/>
      <c r="F8" s="29"/>
    </row>
    <row r="9" spans="1:6" ht="30" customHeight="1" x14ac:dyDescent="0.3">
      <c r="A9" s="16">
        <v>6</v>
      </c>
      <c r="B9" s="30" t="s">
        <v>46</v>
      </c>
      <c r="C9" s="32" t="s">
        <v>84</v>
      </c>
      <c r="D9" s="27">
        <v>1</v>
      </c>
      <c r="E9" s="29"/>
      <c r="F9" s="29"/>
    </row>
    <row r="10" spans="1:6" ht="30" customHeight="1" x14ac:dyDescent="0.3">
      <c r="A10" s="16">
        <v>7</v>
      </c>
      <c r="B10" s="30" t="s">
        <v>46</v>
      </c>
      <c r="C10" s="32" t="s">
        <v>85</v>
      </c>
      <c r="D10" s="27">
        <v>1</v>
      </c>
      <c r="E10" s="29"/>
      <c r="F10" s="29"/>
    </row>
    <row r="11" spans="1:6" ht="30" customHeight="1" x14ac:dyDescent="0.3">
      <c r="A11" s="16">
        <v>8</v>
      </c>
      <c r="B11" s="30" t="s">
        <v>47</v>
      </c>
      <c r="C11" s="32" t="s">
        <v>86</v>
      </c>
      <c r="D11" s="27">
        <v>1</v>
      </c>
      <c r="E11" s="29"/>
      <c r="F11" s="29"/>
    </row>
    <row r="12" spans="1:6" ht="30" customHeight="1" x14ac:dyDescent="0.3">
      <c r="A12" s="16">
        <v>9</v>
      </c>
      <c r="B12" s="30" t="s">
        <v>52</v>
      </c>
      <c r="C12" s="32" t="s">
        <v>53</v>
      </c>
      <c r="D12" s="12">
        <v>1</v>
      </c>
      <c r="E12" s="29"/>
      <c r="F12" s="29"/>
    </row>
    <row r="13" spans="1:6" ht="30" customHeight="1" x14ac:dyDescent="0.3">
      <c r="A13" s="16">
        <v>10</v>
      </c>
      <c r="B13" s="30" t="s">
        <v>66</v>
      </c>
      <c r="C13" s="32" t="s">
        <v>53</v>
      </c>
      <c r="D13" s="12">
        <v>1</v>
      </c>
      <c r="E13" s="29"/>
      <c r="F13" s="29"/>
    </row>
    <row r="14" spans="1:6" ht="30" customHeight="1" x14ac:dyDescent="0.3">
      <c r="A14" s="16">
        <v>11</v>
      </c>
      <c r="B14" s="30" t="s">
        <v>68</v>
      </c>
      <c r="C14" s="32" t="s">
        <v>69</v>
      </c>
      <c r="D14" s="12">
        <v>1</v>
      </c>
      <c r="E14" s="29"/>
      <c r="F14" s="29"/>
    </row>
    <row r="15" spans="1:6" ht="30" customHeight="1" x14ac:dyDescent="0.3">
      <c r="A15" s="16">
        <v>12</v>
      </c>
      <c r="B15" s="30" t="s">
        <v>72</v>
      </c>
      <c r="C15" s="32" t="s">
        <v>73</v>
      </c>
      <c r="D15" s="12">
        <v>1</v>
      </c>
      <c r="E15" s="29"/>
      <c r="F15" s="29"/>
    </row>
    <row r="16" spans="1:6" ht="30" customHeight="1" x14ac:dyDescent="0.3">
      <c r="A16" s="16">
        <v>13</v>
      </c>
      <c r="B16" s="30" t="s">
        <v>72</v>
      </c>
      <c r="C16" s="32" t="s">
        <v>143</v>
      </c>
      <c r="D16" s="12">
        <v>1</v>
      </c>
      <c r="E16" s="29"/>
      <c r="F16" s="29"/>
    </row>
    <row r="17" spans="1:6" ht="30" customHeight="1" x14ac:dyDescent="0.3">
      <c r="A17" s="16">
        <v>14</v>
      </c>
      <c r="B17" s="30" t="s">
        <v>94</v>
      </c>
      <c r="C17" s="32" t="s">
        <v>144</v>
      </c>
      <c r="D17" s="12">
        <v>1</v>
      </c>
      <c r="E17" s="29"/>
      <c r="F17" s="29"/>
    </row>
    <row r="18" spans="1:6" ht="30" customHeight="1" x14ac:dyDescent="0.3">
      <c r="A18" s="16">
        <v>15</v>
      </c>
      <c r="B18" s="30" t="s">
        <v>94</v>
      </c>
      <c r="C18" s="32" t="s">
        <v>95</v>
      </c>
      <c r="D18" s="12">
        <v>1</v>
      </c>
      <c r="E18" s="29"/>
      <c r="F18" s="29"/>
    </row>
    <row r="19" spans="1:6" ht="30" customHeight="1" x14ac:dyDescent="0.3">
      <c r="A19" s="16">
        <v>16</v>
      </c>
      <c r="B19" s="30" t="s">
        <v>97</v>
      </c>
      <c r="C19" s="32" t="s">
        <v>98</v>
      </c>
      <c r="D19" s="12">
        <v>1</v>
      </c>
      <c r="E19" s="29"/>
      <c r="F19" s="29"/>
    </row>
    <row r="20" spans="1:6" ht="30" customHeight="1" x14ac:dyDescent="0.3">
      <c r="A20" s="16">
        <v>17</v>
      </c>
      <c r="B20" s="30" t="s">
        <v>102</v>
      </c>
      <c r="C20" s="32" t="s">
        <v>103</v>
      </c>
      <c r="D20" s="12">
        <v>1</v>
      </c>
      <c r="E20" s="29"/>
      <c r="F20" s="29"/>
    </row>
    <row r="21" spans="1:6" ht="30" customHeight="1" x14ac:dyDescent="0.3">
      <c r="A21" s="16">
        <v>18</v>
      </c>
      <c r="B21" s="30" t="s">
        <v>108</v>
      </c>
      <c r="C21" s="32" t="s">
        <v>109</v>
      </c>
      <c r="D21" s="12">
        <v>1</v>
      </c>
      <c r="E21" s="29"/>
      <c r="F21" s="29"/>
    </row>
    <row r="22" spans="1:6" ht="30" customHeight="1" x14ac:dyDescent="0.3">
      <c r="A22" s="16">
        <v>19</v>
      </c>
      <c r="B22" s="30" t="s">
        <v>108</v>
      </c>
      <c r="C22" s="32" t="s">
        <v>110</v>
      </c>
      <c r="D22" s="12">
        <v>1</v>
      </c>
      <c r="E22" s="29"/>
      <c r="F22" s="29"/>
    </row>
    <row r="23" spans="1:6" ht="30" customHeight="1" x14ac:dyDescent="0.3">
      <c r="A23" s="16">
        <v>20</v>
      </c>
      <c r="B23" s="30" t="s">
        <v>118</v>
      </c>
      <c r="C23" s="32" t="s">
        <v>181</v>
      </c>
      <c r="D23" s="12">
        <v>1</v>
      </c>
      <c r="E23" s="29"/>
      <c r="F23" s="45" t="s">
        <v>180</v>
      </c>
    </row>
    <row r="24" spans="1:6" ht="30" customHeight="1" x14ac:dyDescent="0.3">
      <c r="A24" s="16">
        <v>21</v>
      </c>
      <c r="B24" s="30" t="s">
        <v>130</v>
      </c>
      <c r="C24" s="32" t="s">
        <v>103</v>
      </c>
      <c r="D24" s="12">
        <v>1</v>
      </c>
      <c r="E24" s="41">
        <v>75991</v>
      </c>
      <c r="F24" s="45" t="s">
        <v>180</v>
      </c>
    </row>
    <row r="25" spans="1:6" ht="30" customHeight="1" x14ac:dyDescent="0.3">
      <c r="A25" s="16">
        <v>22</v>
      </c>
      <c r="B25" s="30" t="s">
        <v>130</v>
      </c>
      <c r="C25" s="32" t="s">
        <v>182</v>
      </c>
      <c r="D25" s="12">
        <v>1</v>
      </c>
      <c r="E25" s="41">
        <v>75993</v>
      </c>
      <c r="F25" s="45" t="s">
        <v>180</v>
      </c>
    </row>
    <row r="26" spans="1:6" ht="30" customHeight="1" x14ac:dyDescent="0.3">
      <c r="A26" s="16">
        <v>23</v>
      </c>
      <c r="B26" s="30" t="s">
        <v>148</v>
      </c>
      <c r="C26" s="32" t="s">
        <v>183</v>
      </c>
      <c r="D26" s="12">
        <v>1</v>
      </c>
      <c r="E26" s="41">
        <v>75994</v>
      </c>
      <c r="F26" s="45" t="s">
        <v>180</v>
      </c>
    </row>
    <row r="27" spans="1:6" ht="30" customHeight="1" x14ac:dyDescent="0.3">
      <c r="A27" s="16">
        <v>24</v>
      </c>
      <c r="B27" s="30" t="s">
        <v>148</v>
      </c>
      <c r="C27" s="32" t="s">
        <v>184</v>
      </c>
      <c r="D27" s="12">
        <v>1</v>
      </c>
      <c r="E27" s="41">
        <v>75996</v>
      </c>
      <c r="F27" s="45" t="s">
        <v>180</v>
      </c>
    </row>
    <row r="28" spans="1:6" ht="30" customHeight="1" x14ac:dyDescent="0.3">
      <c r="A28" s="16">
        <v>25</v>
      </c>
      <c r="B28" s="30" t="s">
        <v>148</v>
      </c>
      <c r="C28" s="32" t="s">
        <v>185</v>
      </c>
      <c r="D28" s="12">
        <v>1</v>
      </c>
      <c r="E28" s="41">
        <v>75997</v>
      </c>
      <c r="F28" s="45" t="s">
        <v>180</v>
      </c>
    </row>
    <row r="29" spans="1:6" ht="30" customHeight="1" x14ac:dyDescent="0.3">
      <c r="A29" s="16">
        <v>26</v>
      </c>
      <c r="B29" s="30" t="s">
        <v>156</v>
      </c>
      <c r="C29" s="32" t="s">
        <v>186</v>
      </c>
      <c r="D29" s="12">
        <v>1</v>
      </c>
      <c r="E29" s="41">
        <v>75999</v>
      </c>
      <c r="F29" s="45" t="s">
        <v>180</v>
      </c>
    </row>
    <row r="30" spans="1:6" ht="30" customHeight="1" x14ac:dyDescent="0.3">
      <c r="A30" s="16">
        <v>27</v>
      </c>
      <c r="B30" s="30" t="s">
        <v>155</v>
      </c>
      <c r="C30" s="32" t="s">
        <v>187</v>
      </c>
      <c r="D30" s="12">
        <v>1</v>
      </c>
      <c r="E30" s="41">
        <v>76003</v>
      </c>
      <c r="F30" s="45" t="s">
        <v>180</v>
      </c>
    </row>
    <row r="31" spans="1:6" ht="30" customHeight="1" x14ac:dyDescent="0.3">
      <c r="A31" s="16">
        <v>28</v>
      </c>
      <c r="B31" s="30" t="s">
        <v>167</v>
      </c>
      <c r="C31" s="32" t="s">
        <v>188</v>
      </c>
      <c r="D31" s="12">
        <v>1</v>
      </c>
      <c r="E31" s="41">
        <v>76013</v>
      </c>
      <c r="F31" s="45" t="s">
        <v>180</v>
      </c>
    </row>
    <row r="32" spans="1:6" ht="30" customHeight="1" x14ac:dyDescent="0.3">
      <c r="A32" s="16">
        <v>29</v>
      </c>
      <c r="B32" s="30" t="s">
        <v>167</v>
      </c>
      <c r="C32" s="32" t="s">
        <v>189</v>
      </c>
      <c r="D32" s="12">
        <v>1</v>
      </c>
      <c r="E32" s="41">
        <v>76016</v>
      </c>
      <c r="F32" s="45" t="s">
        <v>180</v>
      </c>
    </row>
    <row r="33" spans="1:6" ht="30" customHeight="1" x14ac:dyDescent="0.3">
      <c r="A33" s="16">
        <v>30</v>
      </c>
      <c r="B33" s="30" t="s">
        <v>175</v>
      </c>
      <c r="C33" s="32" t="s">
        <v>190</v>
      </c>
      <c r="D33" s="12">
        <v>1</v>
      </c>
      <c r="E33" s="41">
        <v>76443</v>
      </c>
      <c r="F33" s="45" t="s">
        <v>180</v>
      </c>
    </row>
    <row r="34" spans="1:6" ht="30" customHeight="1" x14ac:dyDescent="0.3">
      <c r="A34" s="16"/>
      <c r="B34" s="28"/>
      <c r="C34" s="33"/>
      <c r="D34" s="12"/>
      <c r="E34" s="41"/>
      <c r="F34" s="29"/>
    </row>
    <row r="35" spans="1:6" ht="30" customHeight="1" x14ac:dyDescent="0.3">
      <c r="A35" s="16"/>
      <c r="B35" s="28"/>
      <c r="C35" s="33"/>
      <c r="D35" s="12"/>
      <c r="E35" s="41"/>
      <c r="F35" s="29"/>
    </row>
    <row r="36" spans="1:6" ht="18.75" x14ac:dyDescent="0.2">
      <c r="A36" s="5"/>
      <c r="B36" s="7"/>
      <c r="C36" s="25"/>
      <c r="D36" s="12"/>
      <c r="E36" s="29"/>
      <c r="F36" s="29"/>
    </row>
    <row r="37" spans="1:6" ht="18.75" x14ac:dyDescent="0.2">
      <c r="A37" s="5"/>
      <c r="B37" s="7"/>
      <c r="C37" s="25"/>
      <c r="D37" s="12"/>
      <c r="E37" s="29"/>
      <c r="F37" s="29"/>
    </row>
    <row r="38" spans="1:6" ht="18.75" x14ac:dyDescent="0.3">
      <c r="A38" s="57" t="s">
        <v>9</v>
      </c>
      <c r="B38" s="57"/>
      <c r="C38" s="57"/>
      <c r="D38" s="10">
        <f>SUM(D4:D37)</f>
        <v>30</v>
      </c>
    </row>
    <row r="39" spans="1:6" ht="18.75" x14ac:dyDescent="0.3">
      <c r="A39" s="58" t="s">
        <v>10</v>
      </c>
      <c r="B39" s="59"/>
      <c r="C39" s="60"/>
      <c r="D39" s="10">
        <f>D2-D38</f>
        <v>0</v>
      </c>
    </row>
    <row r="40" spans="1:6" ht="15.75" x14ac:dyDescent="0.25">
      <c r="C40" s="3"/>
      <c r="D40" s="9"/>
    </row>
    <row r="41" spans="1:6" ht="15.75" x14ac:dyDescent="0.25">
      <c r="C41" s="2"/>
      <c r="D41" s="2"/>
    </row>
    <row r="42" spans="1:6" x14ac:dyDescent="0.2">
      <c r="C42" s="4"/>
    </row>
    <row r="43" spans="1:6" x14ac:dyDescent="0.2">
      <c r="C43" s="4" t="s">
        <v>6</v>
      </c>
    </row>
  </sheetData>
  <mergeCells count="3">
    <mergeCell ref="A2:C2"/>
    <mergeCell ref="A38:C38"/>
    <mergeCell ref="A39:C39"/>
  </mergeCells>
  <phoneticPr fontId="7" type="noConversion"/>
  <pageMargins left="0.7" right="0.7" top="0.75" bottom="0.75" header="0.3" footer="0.3"/>
  <pageSetup scale="33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DD2C-8AF7-498F-8969-47E3B0FB8843}">
  <dimension ref="A2:E33"/>
  <sheetViews>
    <sheetView view="pageBreakPreview" topLeftCell="A2" zoomScale="60" zoomScaleNormal="70" workbookViewId="0">
      <selection activeCell="C27" sqref="C27"/>
    </sheetView>
  </sheetViews>
  <sheetFormatPr baseColWidth="10" defaultColWidth="11.42578125" defaultRowHeight="15" x14ac:dyDescent="0.2"/>
  <cols>
    <col min="1" max="1" width="12.5703125" style="1" customWidth="1"/>
    <col min="2" max="2" width="31" style="1" customWidth="1"/>
    <col min="3" max="3" width="150.5703125" style="1" customWidth="1"/>
    <col min="4" max="4" width="14.7109375" style="1" customWidth="1"/>
    <col min="5" max="5" width="16.140625" style="1" customWidth="1"/>
    <col min="6" max="16384" width="11.42578125" style="1"/>
  </cols>
  <sheetData>
    <row r="2" spans="1:5" ht="30" customHeight="1" x14ac:dyDescent="0.3">
      <c r="A2" s="54" t="s">
        <v>93</v>
      </c>
      <c r="B2" s="55"/>
      <c r="C2" s="56"/>
      <c r="D2" s="10">
        <v>29</v>
      </c>
      <c r="E2" s="38" t="s">
        <v>126</v>
      </c>
    </row>
    <row r="3" spans="1:5" ht="30" customHeight="1" x14ac:dyDescent="0.25">
      <c r="A3" s="5" t="s">
        <v>0</v>
      </c>
      <c r="B3" s="5" t="s">
        <v>1</v>
      </c>
      <c r="C3" s="5" t="s">
        <v>2</v>
      </c>
      <c r="D3" s="11" t="s">
        <v>8</v>
      </c>
      <c r="E3" s="38"/>
    </row>
    <row r="4" spans="1:5" ht="30" customHeight="1" x14ac:dyDescent="0.3">
      <c r="A4" s="5">
        <v>1</v>
      </c>
      <c r="B4" s="30" t="s">
        <v>35</v>
      </c>
      <c r="C4" s="32" t="s">
        <v>38</v>
      </c>
      <c r="D4" s="27">
        <v>1</v>
      </c>
      <c r="E4" s="38"/>
    </row>
    <row r="5" spans="1:5" ht="30" customHeight="1" x14ac:dyDescent="0.3">
      <c r="A5" s="5">
        <v>2</v>
      </c>
      <c r="B5" s="30" t="s">
        <v>35</v>
      </c>
      <c r="C5" s="32" t="s">
        <v>38</v>
      </c>
      <c r="D5" s="27">
        <v>1</v>
      </c>
      <c r="E5" s="38"/>
    </row>
    <row r="6" spans="1:5" ht="30" customHeight="1" x14ac:dyDescent="0.3">
      <c r="A6" s="5">
        <v>3</v>
      </c>
      <c r="B6" s="30" t="s">
        <v>35</v>
      </c>
      <c r="C6" s="32" t="s">
        <v>39</v>
      </c>
      <c r="D6" s="27">
        <v>1</v>
      </c>
      <c r="E6" s="38"/>
    </row>
    <row r="7" spans="1:5" ht="30" customHeight="1" x14ac:dyDescent="0.3">
      <c r="A7" s="5">
        <v>4</v>
      </c>
      <c r="B7" s="30" t="s">
        <v>40</v>
      </c>
      <c r="C7" s="32" t="s">
        <v>42</v>
      </c>
      <c r="D7" s="27">
        <v>1</v>
      </c>
      <c r="E7" s="38"/>
    </row>
    <row r="8" spans="1:5" ht="30" customHeight="1" x14ac:dyDescent="0.3">
      <c r="A8" s="5">
        <v>5</v>
      </c>
      <c r="B8" s="30" t="s">
        <v>44</v>
      </c>
      <c r="C8" s="32" t="s">
        <v>45</v>
      </c>
      <c r="D8" s="27">
        <v>2</v>
      </c>
      <c r="E8" s="38"/>
    </row>
    <row r="9" spans="1:5" ht="30" customHeight="1" x14ac:dyDescent="0.3">
      <c r="A9" s="5">
        <v>6</v>
      </c>
      <c r="B9" s="30" t="s">
        <v>50</v>
      </c>
      <c r="C9" s="32" t="s">
        <v>51</v>
      </c>
      <c r="D9" s="12">
        <v>2</v>
      </c>
      <c r="E9" s="38"/>
    </row>
    <row r="10" spans="1:5" ht="30" customHeight="1" x14ac:dyDescent="0.3">
      <c r="A10" s="5">
        <v>7</v>
      </c>
      <c r="B10" s="30" t="s">
        <v>56</v>
      </c>
      <c r="C10" s="32" t="s">
        <v>57</v>
      </c>
      <c r="D10" s="12">
        <v>1</v>
      </c>
      <c r="E10" s="38"/>
    </row>
    <row r="11" spans="1:5" ht="30" customHeight="1" x14ac:dyDescent="0.3">
      <c r="A11" s="5">
        <v>8</v>
      </c>
      <c r="B11" s="30" t="s">
        <v>74</v>
      </c>
      <c r="C11" s="32" t="s">
        <v>38</v>
      </c>
      <c r="D11" s="12">
        <v>1</v>
      </c>
      <c r="E11" s="38"/>
    </row>
    <row r="12" spans="1:5" ht="30" customHeight="1" x14ac:dyDescent="0.3">
      <c r="A12" s="5">
        <v>9</v>
      </c>
      <c r="B12" s="7" t="s">
        <v>121</v>
      </c>
      <c r="C12" s="34" t="s">
        <v>124</v>
      </c>
      <c r="D12" s="12">
        <v>1</v>
      </c>
      <c r="E12" s="38">
        <v>75984</v>
      </c>
    </row>
    <row r="13" spans="1:5" ht="30" customHeight="1" x14ac:dyDescent="0.3">
      <c r="A13" s="5">
        <v>10</v>
      </c>
      <c r="B13" s="7" t="s">
        <v>121</v>
      </c>
      <c r="C13" s="34" t="s">
        <v>125</v>
      </c>
      <c r="D13" s="12">
        <v>1</v>
      </c>
      <c r="E13" s="38">
        <v>75987</v>
      </c>
    </row>
    <row r="14" spans="1:5" ht="30" customHeight="1" x14ac:dyDescent="0.3">
      <c r="A14" s="5">
        <v>11</v>
      </c>
      <c r="B14" s="7" t="s">
        <v>130</v>
      </c>
      <c r="C14" s="34" t="s">
        <v>131</v>
      </c>
      <c r="D14" s="12">
        <v>1</v>
      </c>
      <c r="E14" s="38">
        <v>75990</v>
      </c>
    </row>
    <row r="15" spans="1:5" ht="30" customHeight="1" x14ac:dyDescent="0.3">
      <c r="A15" s="5">
        <v>12</v>
      </c>
      <c r="B15" s="28" t="s">
        <v>152</v>
      </c>
      <c r="C15" s="34" t="s">
        <v>131</v>
      </c>
      <c r="D15" s="12">
        <v>1</v>
      </c>
      <c r="E15" s="41">
        <v>75998</v>
      </c>
    </row>
    <row r="16" spans="1:5" ht="30" customHeight="1" x14ac:dyDescent="0.3">
      <c r="A16" s="5">
        <v>13</v>
      </c>
      <c r="B16" s="28" t="s">
        <v>152</v>
      </c>
      <c r="C16" s="34" t="s">
        <v>153</v>
      </c>
      <c r="D16" s="12">
        <v>1</v>
      </c>
      <c r="E16" s="41">
        <v>75999</v>
      </c>
    </row>
    <row r="17" spans="1:5" ht="30" customHeight="1" x14ac:dyDescent="0.3">
      <c r="A17" s="5">
        <v>14</v>
      </c>
      <c r="B17" s="28" t="s">
        <v>156</v>
      </c>
      <c r="C17" s="34" t="s">
        <v>154</v>
      </c>
      <c r="D17" s="12">
        <v>1</v>
      </c>
      <c r="E17" s="41">
        <v>76002</v>
      </c>
    </row>
    <row r="18" spans="1:5" ht="30" customHeight="1" x14ac:dyDescent="0.3">
      <c r="A18" s="5">
        <v>15</v>
      </c>
      <c r="B18" s="28" t="s">
        <v>155</v>
      </c>
      <c r="C18" s="34" t="s">
        <v>160</v>
      </c>
      <c r="D18" s="12">
        <v>1</v>
      </c>
      <c r="E18" s="41">
        <v>76004</v>
      </c>
    </row>
    <row r="19" spans="1:5" ht="30" customHeight="1" x14ac:dyDescent="0.3">
      <c r="A19" s="5">
        <v>16</v>
      </c>
      <c r="B19" s="28" t="s">
        <v>159</v>
      </c>
      <c r="C19" s="34" t="s">
        <v>166</v>
      </c>
      <c r="D19" s="12">
        <v>1</v>
      </c>
      <c r="E19" s="41">
        <v>76438</v>
      </c>
    </row>
    <row r="20" spans="1:5" ht="30" customHeight="1" x14ac:dyDescent="0.3">
      <c r="A20" s="5">
        <v>17</v>
      </c>
      <c r="B20" s="28" t="s">
        <v>164</v>
      </c>
      <c r="C20" s="34" t="s">
        <v>165</v>
      </c>
      <c r="D20" s="12">
        <v>1</v>
      </c>
      <c r="E20" s="41">
        <v>76008</v>
      </c>
    </row>
    <row r="21" spans="1:5" ht="30" customHeight="1" x14ac:dyDescent="0.3">
      <c r="A21" s="5">
        <v>18</v>
      </c>
      <c r="B21" s="28" t="s">
        <v>175</v>
      </c>
      <c r="C21" s="34" t="s">
        <v>176</v>
      </c>
      <c r="D21" s="12">
        <v>2</v>
      </c>
      <c r="E21" s="41">
        <v>76444</v>
      </c>
    </row>
    <row r="22" spans="1:5" ht="30" customHeight="1" x14ac:dyDescent="0.3">
      <c r="A22" s="5">
        <v>19</v>
      </c>
      <c r="B22" s="28" t="s">
        <v>191</v>
      </c>
      <c r="C22" s="34" t="s">
        <v>192</v>
      </c>
      <c r="D22" s="12">
        <v>2</v>
      </c>
      <c r="E22" s="41">
        <v>76450</v>
      </c>
    </row>
    <row r="23" spans="1:5" ht="30" customHeight="1" x14ac:dyDescent="0.3">
      <c r="A23" s="48">
        <v>20</v>
      </c>
      <c r="B23" s="47" t="s">
        <v>203</v>
      </c>
      <c r="C23" s="49" t="s">
        <v>204</v>
      </c>
      <c r="D23" s="12">
        <v>1</v>
      </c>
      <c r="E23" s="41"/>
    </row>
    <row r="24" spans="1:5" ht="30" customHeight="1" x14ac:dyDescent="0.3">
      <c r="A24" s="5">
        <v>21</v>
      </c>
      <c r="B24" s="28" t="s">
        <v>196</v>
      </c>
      <c r="C24" s="34" t="s">
        <v>197</v>
      </c>
      <c r="D24" s="12">
        <v>1</v>
      </c>
      <c r="E24" s="41">
        <v>76454</v>
      </c>
    </row>
    <row r="25" spans="1:5" ht="30" customHeight="1" x14ac:dyDescent="0.3">
      <c r="A25" s="5">
        <v>22</v>
      </c>
      <c r="B25" s="28" t="s">
        <v>196</v>
      </c>
      <c r="C25" s="34" t="s">
        <v>198</v>
      </c>
      <c r="D25" s="12">
        <v>2</v>
      </c>
      <c r="E25" s="41">
        <v>76455</v>
      </c>
    </row>
    <row r="26" spans="1:5" ht="30" customHeight="1" x14ac:dyDescent="0.3">
      <c r="A26" s="5">
        <v>23</v>
      </c>
      <c r="B26" s="28" t="s">
        <v>206</v>
      </c>
      <c r="C26" s="34" t="s">
        <v>208</v>
      </c>
      <c r="D26" s="12">
        <v>1</v>
      </c>
      <c r="E26" s="41">
        <v>76456</v>
      </c>
    </row>
    <row r="27" spans="1:5" ht="30" customHeight="1" x14ac:dyDescent="0.3">
      <c r="A27" s="5">
        <v>24</v>
      </c>
      <c r="B27" s="28" t="s">
        <v>213</v>
      </c>
      <c r="C27" s="34" t="s">
        <v>214</v>
      </c>
      <c r="D27" s="12">
        <v>1</v>
      </c>
      <c r="E27" s="41">
        <v>76462</v>
      </c>
    </row>
    <row r="28" spans="1:5" ht="30" customHeight="1" x14ac:dyDescent="0.3">
      <c r="A28" s="5"/>
      <c r="B28" s="28"/>
      <c r="C28" s="34"/>
      <c r="D28" s="12"/>
      <c r="E28" s="41"/>
    </row>
    <row r="29" spans="1:5" ht="30" customHeight="1" x14ac:dyDescent="0.25">
      <c r="A29" s="5"/>
      <c r="B29" s="7"/>
      <c r="C29" s="7"/>
      <c r="D29" s="12"/>
      <c r="E29" s="38"/>
    </row>
    <row r="30" spans="1:5" ht="30" customHeight="1" x14ac:dyDescent="0.25">
      <c r="A30" s="5"/>
      <c r="B30" s="7"/>
      <c r="C30" s="8"/>
      <c r="D30" s="12"/>
      <c r="E30" s="38"/>
    </row>
    <row r="31" spans="1:5" ht="18.75" x14ac:dyDescent="0.3">
      <c r="A31" s="57" t="s">
        <v>9</v>
      </c>
      <c r="B31" s="57"/>
      <c r="C31" s="57"/>
      <c r="D31" s="10">
        <f>SUM(D4:D30)</f>
        <v>29</v>
      </c>
    </row>
    <row r="32" spans="1:5" ht="18.75" x14ac:dyDescent="0.3">
      <c r="A32" s="58" t="s">
        <v>10</v>
      </c>
      <c r="B32" s="59"/>
      <c r="C32" s="60"/>
      <c r="D32" s="10">
        <f>D2-D31</f>
        <v>0</v>
      </c>
    </row>
    <row r="33" spans="3:4" ht="15.75" x14ac:dyDescent="0.25">
      <c r="C33" s="3"/>
      <c r="D33" s="9"/>
    </row>
  </sheetData>
  <mergeCells count="3">
    <mergeCell ref="A2:C2"/>
    <mergeCell ref="A31:C31"/>
    <mergeCell ref="A32:C32"/>
  </mergeCells>
  <phoneticPr fontId="7" type="noConversion"/>
  <pageMargins left="0.70866141732283472" right="0.70866141732283472" top="0.74803149606299213" bottom="0.74803149606299213" header="0.31496062992125984" footer="0.31496062992125984"/>
  <pageSetup scale="40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1572-B421-4ADC-997A-A3710EE6EF91}">
  <dimension ref="A2:E19"/>
  <sheetViews>
    <sheetView view="pageBreakPreview" zoomScale="60" zoomScaleNormal="70" workbookViewId="0">
      <selection activeCell="E10" sqref="E10"/>
    </sheetView>
  </sheetViews>
  <sheetFormatPr baseColWidth="10" defaultColWidth="11.42578125" defaultRowHeight="15" x14ac:dyDescent="0.2"/>
  <cols>
    <col min="1" max="1" width="14.28515625" style="1" customWidth="1"/>
    <col min="2" max="2" width="32.85546875" style="1" customWidth="1"/>
    <col min="3" max="3" width="121.85546875" style="1" customWidth="1"/>
    <col min="4" max="4" width="14.7109375" style="1" customWidth="1"/>
    <col min="5" max="16384" width="11.42578125" style="1"/>
  </cols>
  <sheetData>
    <row r="2" spans="1:5" ht="30" customHeight="1" x14ac:dyDescent="0.3">
      <c r="A2" s="54" t="s">
        <v>12</v>
      </c>
      <c r="B2" s="55"/>
      <c r="C2" s="56"/>
      <c r="D2" s="10">
        <v>10</v>
      </c>
      <c r="E2" s="29"/>
    </row>
    <row r="3" spans="1:5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  <c r="E3" s="29"/>
    </row>
    <row r="4" spans="1:5" ht="30" customHeight="1" x14ac:dyDescent="0.3">
      <c r="A4" s="6">
        <v>1</v>
      </c>
      <c r="B4" s="30" t="s">
        <v>76</v>
      </c>
      <c r="C4" s="32" t="s">
        <v>77</v>
      </c>
      <c r="D4" s="12">
        <v>1</v>
      </c>
      <c r="E4" s="29"/>
    </row>
    <row r="5" spans="1:5" ht="30" customHeight="1" x14ac:dyDescent="0.3">
      <c r="A5" s="6">
        <v>2</v>
      </c>
      <c r="B5" s="30" t="s">
        <v>99</v>
      </c>
      <c r="C5" s="32" t="s">
        <v>106</v>
      </c>
      <c r="D5" s="12">
        <v>1</v>
      </c>
      <c r="E5" s="29"/>
    </row>
    <row r="6" spans="1:5" ht="30" customHeight="1" x14ac:dyDescent="0.3">
      <c r="A6" s="6">
        <v>3</v>
      </c>
      <c r="B6" s="30" t="s">
        <v>101</v>
      </c>
      <c r="C6" s="32" t="s">
        <v>107</v>
      </c>
      <c r="D6" s="12">
        <v>1</v>
      </c>
      <c r="E6" s="29"/>
    </row>
    <row r="7" spans="1:5" ht="30" customHeight="1" x14ac:dyDescent="0.3">
      <c r="A7" s="6">
        <v>4</v>
      </c>
      <c r="B7" s="28" t="s">
        <v>196</v>
      </c>
      <c r="C7" s="34" t="s">
        <v>199</v>
      </c>
      <c r="D7" s="12">
        <v>1</v>
      </c>
      <c r="E7" s="41">
        <v>74453</v>
      </c>
    </row>
    <row r="8" spans="1:5" ht="30" customHeight="1" x14ac:dyDescent="0.3">
      <c r="A8" s="6">
        <v>5</v>
      </c>
      <c r="B8" s="28" t="s">
        <v>193</v>
      </c>
      <c r="C8" s="34" t="s">
        <v>194</v>
      </c>
      <c r="D8" s="12">
        <v>1</v>
      </c>
      <c r="E8" s="41">
        <v>76451</v>
      </c>
    </row>
    <row r="9" spans="1:5" ht="30" customHeight="1" x14ac:dyDescent="0.3">
      <c r="A9" s="6">
        <v>6</v>
      </c>
      <c r="B9" s="28" t="s">
        <v>218</v>
      </c>
      <c r="C9" s="34" t="s">
        <v>219</v>
      </c>
      <c r="D9" s="12">
        <v>1</v>
      </c>
      <c r="E9" s="29">
        <v>76466</v>
      </c>
    </row>
    <row r="10" spans="1:5" ht="30" customHeight="1" x14ac:dyDescent="0.2">
      <c r="A10" s="6">
        <v>7</v>
      </c>
      <c r="B10" s="53" t="s">
        <v>220</v>
      </c>
      <c r="C10" s="7" t="s">
        <v>221</v>
      </c>
      <c r="D10" s="12">
        <v>1</v>
      </c>
      <c r="E10" s="29">
        <v>76467</v>
      </c>
    </row>
    <row r="11" spans="1:5" ht="30" customHeight="1" x14ac:dyDescent="0.2">
      <c r="A11" s="6">
        <v>8</v>
      </c>
      <c r="B11" s="7"/>
      <c r="C11" s="7"/>
      <c r="D11" s="12"/>
      <c r="E11" s="29"/>
    </row>
    <row r="12" spans="1:5" ht="30" customHeight="1" x14ac:dyDescent="0.2">
      <c r="A12" s="6">
        <v>9</v>
      </c>
      <c r="B12" s="7"/>
      <c r="C12" s="7"/>
      <c r="D12" s="12"/>
      <c r="E12" s="29"/>
    </row>
    <row r="13" spans="1:5" ht="30" customHeight="1" x14ac:dyDescent="0.2">
      <c r="A13" s="6">
        <v>10</v>
      </c>
      <c r="B13" s="7"/>
      <c r="C13" s="8"/>
      <c r="D13" s="12"/>
      <c r="E13" s="29"/>
    </row>
    <row r="14" spans="1:5" ht="18.75" x14ac:dyDescent="0.3">
      <c r="A14" s="57" t="s">
        <v>9</v>
      </c>
      <c r="B14" s="57"/>
      <c r="C14" s="57"/>
      <c r="D14" s="10">
        <f>SUM(D4:D13)</f>
        <v>7</v>
      </c>
      <c r="E14" s="29"/>
    </row>
    <row r="15" spans="1:5" ht="18.75" x14ac:dyDescent="0.3">
      <c r="A15" s="58" t="s">
        <v>10</v>
      </c>
      <c r="B15" s="59"/>
      <c r="C15" s="60"/>
      <c r="D15" s="10">
        <f>D2-D14</f>
        <v>3</v>
      </c>
      <c r="E15" s="29"/>
    </row>
    <row r="16" spans="1:5" ht="15.75" x14ac:dyDescent="0.25">
      <c r="C16" s="3"/>
      <c r="D16" s="2"/>
    </row>
    <row r="17" spans="3:4" ht="15.75" x14ac:dyDescent="0.25">
      <c r="C17" s="2"/>
      <c r="D17" s="2"/>
    </row>
    <row r="18" spans="3:4" x14ac:dyDescent="0.2">
      <c r="C18" s="4"/>
    </row>
    <row r="19" spans="3:4" x14ac:dyDescent="0.2">
      <c r="C19" s="4"/>
    </row>
  </sheetData>
  <mergeCells count="3">
    <mergeCell ref="A2:C2"/>
    <mergeCell ref="A14:C14"/>
    <mergeCell ref="A15:C15"/>
  </mergeCells>
  <phoneticPr fontId="7" type="noConversion"/>
  <pageMargins left="0.7" right="0.7" top="0.75" bottom="0.75" header="0.3" footer="0.3"/>
  <pageSetup scale="44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6B02-0D5B-4C60-A67B-256D0C400C5B}">
  <dimension ref="A2:F37"/>
  <sheetViews>
    <sheetView view="pageBreakPreview" topLeftCell="A9" zoomScale="60" zoomScaleNormal="70" workbookViewId="0">
      <selection activeCell="C23" sqref="C23"/>
    </sheetView>
  </sheetViews>
  <sheetFormatPr baseColWidth="10" defaultColWidth="11.42578125" defaultRowHeight="15" x14ac:dyDescent="0.2"/>
  <cols>
    <col min="1" max="1" width="20.42578125" style="1" customWidth="1"/>
    <col min="2" max="2" width="34.85546875" style="1" customWidth="1"/>
    <col min="3" max="3" width="115.140625" style="1" customWidth="1"/>
    <col min="4" max="4" width="14.7109375" style="1" customWidth="1"/>
    <col min="5" max="5" width="13.7109375" style="1" customWidth="1"/>
    <col min="6" max="16384" width="11.42578125" style="1"/>
  </cols>
  <sheetData>
    <row r="2" spans="1:6" ht="30" customHeight="1" x14ac:dyDescent="0.3">
      <c r="A2" s="54" t="s">
        <v>13</v>
      </c>
      <c r="B2" s="55"/>
      <c r="C2" s="56"/>
      <c r="D2" s="10">
        <v>41</v>
      </c>
    </row>
    <row r="3" spans="1:6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  <c r="E3" s="42" t="s">
        <v>150</v>
      </c>
    </row>
    <row r="4" spans="1:6" ht="30" customHeight="1" x14ac:dyDescent="0.3">
      <c r="A4" s="5">
        <v>1</v>
      </c>
      <c r="B4" s="30" t="s">
        <v>31</v>
      </c>
      <c r="C4" s="32" t="s">
        <v>59</v>
      </c>
      <c r="D4" s="27">
        <v>2</v>
      </c>
      <c r="E4" s="29"/>
    </row>
    <row r="5" spans="1:6" ht="30" customHeight="1" x14ac:dyDescent="0.3">
      <c r="A5" s="5">
        <v>2</v>
      </c>
      <c r="B5" s="30" t="s">
        <v>31</v>
      </c>
      <c r="C5" s="32" t="s">
        <v>60</v>
      </c>
      <c r="D5" s="27">
        <v>3</v>
      </c>
      <c r="E5" s="29"/>
    </row>
    <row r="6" spans="1:6" ht="30" customHeight="1" x14ac:dyDescent="0.3">
      <c r="A6" s="5">
        <v>3</v>
      </c>
      <c r="B6" s="30" t="s">
        <v>31</v>
      </c>
      <c r="C6" s="32" t="s">
        <v>61</v>
      </c>
      <c r="D6" s="27">
        <v>1</v>
      </c>
      <c r="E6" s="29"/>
    </row>
    <row r="7" spans="1:6" ht="30" customHeight="1" x14ac:dyDescent="0.3">
      <c r="A7" s="5">
        <v>4</v>
      </c>
      <c r="B7" s="30" t="s">
        <v>33</v>
      </c>
      <c r="C7" s="30" t="s">
        <v>61</v>
      </c>
      <c r="D7" s="27">
        <v>2</v>
      </c>
      <c r="E7" s="29"/>
    </row>
    <row r="8" spans="1:6" ht="30" customHeight="1" x14ac:dyDescent="0.3">
      <c r="A8" s="5">
        <v>5</v>
      </c>
      <c r="B8" s="30" t="s">
        <v>43</v>
      </c>
      <c r="C8" s="30" t="s">
        <v>62</v>
      </c>
      <c r="D8" s="27">
        <v>2</v>
      </c>
      <c r="E8" s="29"/>
    </row>
    <row r="9" spans="1:6" ht="30" customHeight="1" x14ac:dyDescent="0.3">
      <c r="A9" s="5">
        <v>6</v>
      </c>
      <c r="B9" s="30" t="s">
        <v>49</v>
      </c>
      <c r="C9" s="30" t="s">
        <v>62</v>
      </c>
      <c r="D9" s="27">
        <v>2</v>
      </c>
      <c r="E9" s="29"/>
    </row>
    <row r="10" spans="1:6" ht="30" customHeight="1" x14ac:dyDescent="0.3">
      <c r="A10" s="5">
        <v>7</v>
      </c>
      <c r="B10" s="30" t="s">
        <v>54</v>
      </c>
      <c r="C10" s="30" t="s">
        <v>62</v>
      </c>
      <c r="D10" s="27">
        <v>4</v>
      </c>
      <c r="E10" s="29"/>
    </row>
    <row r="11" spans="1:6" ht="30" customHeight="1" x14ac:dyDescent="0.3">
      <c r="A11" s="5">
        <v>8</v>
      </c>
      <c r="B11" s="30" t="s">
        <v>54</v>
      </c>
      <c r="C11" s="30" t="s">
        <v>63</v>
      </c>
      <c r="D11" s="27">
        <v>2</v>
      </c>
      <c r="E11" s="29"/>
    </row>
    <row r="12" spans="1:6" ht="30" customHeight="1" x14ac:dyDescent="0.3">
      <c r="A12" s="5">
        <v>9</v>
      </c>
      <c r="B12" s="30" t="s">
        <v>58</v>
      </c>
      <c r="C12" s="30" t="s">
        <v>64</v>
      </c>
      <c r="D12" s="27">
        <v>2</v>
      </c>
      <c r="E12" s="29"/>
    </row>
    <row r="13" spans="1:6" ht="30" customHeight="1" x14ac:dyDescent="0.3">
      <c r="A13" s="5">
        <v>10</v>
      </c>
      <c r="B13" s="30" t="s">
        <v>58</v>
      </c>
      <c r="C13" s="30" t="s">
        <v>65</v>
      </c>
      <c r="D13" s="27">
        <v>2</v>
      </c>
      <c r="E13" s="29"/>
    </row>
    <row r="14" spans="1:6" ht="30" customHeight="1" x14ac:dyDescent="0.3">
      <c r="A14" s="1">
        <v>11</v>
      </c>
      <c r="B14" s="30" t="s">
        <v>70</v>
      </c>
      <c r="C14" s="30" t="s">
        <v>65</v>
      </c>
      <c r="D14" s="46">
        <v>2</v>
      </c>
      <c r="E14" s="27"/>
      <c r="F14" s="29"/>
    </row>
    <row r="15" spans="1:6" ht="30" customHeight="1" x14ac:dyDescent="0.3">
      <c r="A15" s="5">
        <v>12</v>
      </c>
      <c r="B15" s="30" t="s">
        <v>111</v>
      </c>
      <c r="C15" s="30" t="s">
        <v>112</v>
      </c>
      <c r="D15" s="27">
        <v>2</v>
      </c>
      <c r="E15" s="29"/>
    </row>
    <row r="16" spans="1:6" ht="30" customHeight="1" x14ac:dyDescent="0.3">
      <c r="A16" s="5">
        <v>13</v>
      </c>
      <c r="B16" s="28" t="s">
        <v>148</v>
      </c>
      <c r="C16" s="28" t="s">
        <v>151</v>
      </c>
      <c r="D16" s="12">
        <v>2</v>
      </c>
      <c r="E16" s="41">
        <v>75994</v>
      </c>
    </row>
    <row r="17" spans="1:5" ht="30" customHeight="1" x14ac:dyDescent="0.3">
      <c r="A17" s="5">
        <v>14</v>
      </c>
      <c r="B17" s="7" t="s">
        <v>161</v>
      </c>
      <c r="C17" s="28" t="s">
        <v>162</v>
      </c>
      <c r="D17" s="12">
        <v>2</v>
      </c>
      <c r="E17" s="41">
        <v>76010</v>
      </c>
    </row>
    <row r="18" spans="1:5" ht="30" customHeight="1" x14ac:dyDescent="0.3">
      <c r="A18" s="5">
        <v>15</v>
      </c>
      <c r="B18" s="7" t="s">
        <v>164</v>
      </c>
      <c r="C18" s="28" t="s">
        <v>163</v>
      </c>
      <c r="D18" s="12">
        <v>2</v>
      </c>
      <c r="E18" s="41">
        <v>76009</v>
      </c>
    </row>
    <row r="19" spans="1:5" ht="30" customHeight="1" x14ac:dyDescent="0.3">
      <c r="A19" s="5">
        <v>16</v>
      </c>
      <c r="B19" s="7" t="s">
        <v>167</v>
      </c>
      <c r="C19" s="28" t="s">
        <v>168</v>
      </c>
      <c r="D19" s="12">
        <v>2</v>
      </c>
      <c r="E19" s="41">
        <v>76012</v>
      </c>
    </row>
    <row r="20" spans="1:5" ht="30" customHeight="1" x14ac:dyDescent="0.3">
      <c r="A20" s="5">
        <v>17</v>
      </c>
      <c r="B20" s="7" t="s">
        <v>211</v>
      </c>
      <c r="C20" s="28" t="s">
        <v>215</v>
      </c>
      <c r="D20" s="12">
        <v>1</v>
      </c>
      <c r="E20" s="41">
        <v>76463</v>
      </c>
    </row>
    <row r="21" spans="1:5" ht="30" customHeight="1" x14ac:dyDescent="0.3">
      <c r="A21" s="5">
        <v>18</v>
      </c>
      <c r="B21" s="7"/>
      <c r="C21" s="28"/>
      <c r="D21" s="12"/>
      <c r="E21" s="41"/>
    </row>
    <row r="22" spans="1:5" ht="30" customHeight="1" x14ac:dyDescent="0.2">
      <c r="A22" s="5">
        <v>19</v>
      </c>
      <c r="B22" s="7"/>
      <c r="C22" s="7"/>
      <c r="D22" s="12"/>
      <c r="E22" s="41"/>
    </row>
    <row r="23" spans="1:5" ht="30" customHeight="1" x14ac:dyDescent="0.2">
      <c r="A23" s="5">
        <v>20</v>
      </c>
      <c r="B23" s="7"/>
      <c r="C23" s="7"/>
      <c r="D23" s="12"/>
      <c r="E23" s="29"/>
    </row>
    <row r="24" spans="1:5" ht="30" customHeight="1" x14ac:dyDescent="0.2">
      <c r="A24" s="5">
        <v>21</v>
      </c>
      <c r="B24" s="7"/>
      <c r="C24" s="7"/>
      <c r="D24" s="12"/>
      <c r="E24" s="29"/>
    </row>
    <row r="25" spans="1:5" ht="30" customHeight="1" x14ac:dyDescent="0.2">
      <c r="A25" s="5">
        <v>22</v>
      </c>
      <c r="B25" s="7"/>
      <c r="C25" s="7"/>
      <c r="D25" s="12"/>
      <c r="E25" s="29"/>
    </row>
    <row r="26" spans="1:5" ht="30" customHeight="1" x14ac:dyDescent="0.2">
      <c r="A26" s="5">
        <v>23</v>
      </c>
      <c r="B26" s="7"/>
      <c r="C26" s="7"/>
      <c r="D26" s="12"/>
      <c r="E26" s="29"/>
    </row>
    <row r="27" spans="1:5" ht="30" customHeight="1" x14ac:dyDescent="0.2">
      <c r="A27" s="5">
        <v>24</v>
      </c>
      <c r="B27" s="7"/>
      <c r="C27" s="8"/>
      <c r="D27" s="12"/>
      <c r="E27" s="29"/>
    </row>
    <row r="28" spans="1:5" ht="18.75" x14ac:dyDescent="0.3">
      <c r="A28" s="57" t="s">
        <v>9</v>
      </c>
      <c r="B28" s="57"/>
      <c r="C28" s="57"/>
      <c r="D28" s="10">
        <f>SUM(D4:D27)</f>
        <v>35</v>
      </c>
    </row>
    <row r="29" spans="1:5" ht="18.75" x14ac:dyDescent="0.3">
      <c r="A29" s="58" t="s">
        <v>10</v>
      </c>
      <c r="B29" s="59"/>
      <c r="C29" s="60"/>
      <c r="D29" s="10">
        <f>D2-D28</f>
        <v>6</v>
      </c>
    </row>
    <row r="30" spans="1:5" ht="15.75" x14ac:dyDescent="0.25">
      <c r="C30" s="3"/>
      <c r="D30" s="2"/>
    </row>
    <row r="31" spans="1:5" ht="15.75" x14ac:dyDescent="0.25">
      <c r="C31" s="2"/>
      <c r="D31" s="2"/>
    </row>
    <row r="32" spans="1:5" x14ac:dyDescent="0.2">
      <c r="C32" s="4"/>
    </row>
    <row r="33" spans="3:4" ht="18.75" x14ac:dyDescent="0.2">
      <c r="C33" s="20" t="s">
        <v>14</v>
      </c>
      <c r="D33" s="18">
        <v>8</v>
      </c>
    </row>
    <row r="34" spans="3:4" ht="18.75" x14ac:dyDescent="0.2">
      <c r="C34" s="20" t="s">
        <v>15</v>
      </c>
      <c r="D34" s="18">
        <v>13</v>
      </c>
    </row>
    <row r="35" spans="3:4" ht="18.75" x14ac:dyDescent="0.2">
      <c r="C35" s="20" t="s">
        <v>16</v>
      </c>
      <c r="D35" s="18">
        <v>12</v>
      </c>
    </row>
    <row r="36" spans="3:4" ht="18.75" x14ac:dyDescent="0.2">
      <c r="C36" s="20" t="s">
        <v>17</v>
      </c>
      <c r="D36" s="18">
        <v>8</v>
      </c>
    </row>
    <row r="37" spans="3:4" ht="18.75" x14ac:dyDescent="0.3">
      <c r="C37" s="13" t="s">
        <v>9</v>
      </c>
      <c r="D37" s="16">
        <f>SUM(D33:D36)</f>
        <v>41</v>
      </c>
    </row>
  </sheetData>
  <mergeCells count="3">
    <mergeCell ref="A2:C2"/>
    <mergeCell ref="A28:C28"/>
    <mergeCell ref="A29:C29"/>
  </mergeCells>
  <phoneticPr fontId="7" type="noConversion"/>
  <pageMargins left="0.70866141732283472" right="0.70866141732283472" top="0.74803149606299213" bottom="0.74803149606299213" header="0.31496062992125984" footer="0.31496062992125984"/>
  <pageSetup scale="45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A6E0-E907-4487-B2E4-C9BD36E83AFF}">
  <dimension ref="A2:E33"/>
  <sheetViews>
    <sheetView view="pageBreakPreview" zoomScale="60" zoomScaleNormal="70" workbookViewId="0">
      <selection activeCell="B11" sqref="B11:C21"/>
    </sheetView>
  </sheetViews>
  <sheetFormatPr baseColWidth="10" defaultColWidth="11.42578125" defaultRowHeight="15" x14ac:dyDescent="0.2"/>
  <cols>
    <col min="1" max="1" width="13" style="1" customWidth="1"/>
    <col min="2" max="2" width="32.28515625" style="1" customWidth="1"/>
    <col min="3" max="3" width="103.7109375" style="1" customWidth="1"/>
    <col min="4" max="4" width="14.7109375" style="1" customWidth="1"/>
    <col min="5" max="5" width="32.42578125" style="1" customWidth="1"/>
    <col min="6" max="16384" width="11.42578125" style="1"/>
  </cols>
  <sheetData>
    <row r="2" spans="1:4" ht="30" customHeight="1" x14ac:dyDescent="0.3">
      <c r="A2" s="54" t="s">
        <v>18</v>
      </c>
      <c r="B2" s="55"/>
      <c r="C2" s="56"/>
      <c r="D2" s="10">
        <v>15</v>
      </c>
    </row>
    <row r="3" spans="1:4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</row>
    <row r="4" spans="1:4" ht="30" customHeight="1" x14ac:dyDescent="0.3">
      <c r="A4" s="5">
        <v>1</v>
      </c>
      <c r="B4" s="30" t="s">
        <v>33</v>
      </c>
      <c r="C4" s="32" t="s">
        <v>87</v>
      </c>
      <c r="D4" s="27">
        <v>1</v>
      </c>
    </row>
    <row r="5" spans="1:4" ht="30" customHeight="1" x14ac:dyDescent="0.3">
      <c r="A5" s="5">
        <v>2</v>
      </c>
      <c r="B5" s="30" t="s">
        <v>33</v>
      </c>
      <c r="C5" s="32" t="s">
        <v>88</v>
      </c>
      <c r="D5" s="27">
        <v>1</v>
      </c>
    </row>
    <row r="6" spans="1:4" ht="30" customHeight="1" x14ac:dyDescent="0.3">
      <c r="A6" s="5">
        <v>3</v>
      </c>
      <c r="B6" s="30" t="s">
        <v>35</v>
      </c>
      <c r="C6" s="32" t="s">
        <v>89</v>
      </c>
      <c r="D6" s="27">
        <v>1</v>
      </c>
    </row>
    <row r="7" spans="1:4" ht="30" customHeight="1" x14ac:dyDescent="0.3">
      <c r="A7" s="5">
        <v>4</v>
      </c>
      <c r="B7" s="30" t="s">
        <v>41</v>
      </c>
      <c r="C7" s="32" t="s">
        <v>90</v>
      </c>
      <c r="D7" s="27">
        <v>1</v>
      </c>
    </row>
    <row r="8" spans="1:4" ht="30" customHeight="1" x14ac:dyDescent="0.3">
      <c r="A8" s="5">
        <v>5</v>
      </c>
      <c r="B8" s="30" t="s">
        <v>43</v>
      </c>
      <c r="C8" s="32" t="s">
        <v>91</v>
      </c>
      <c r="D8" s="27">
        <v>1</v>
      </c>
    </row>
    <row r="9" spans="1:4" ht="30" customHeight="1" x14ac:dyDescent="0.3">
      <c r="A9" s="5">
        <v>6</v>
      </c>
      <c r="B9" s="30" t="s">
        <v>43</v>
      </c>
      <c r="C9" s="32" t="s">
        <v>91</v>
      </c>
      <c r="D9" s="27">
        <v>1</v>
      </c>
    </row>
    <row r="10" spans="1:4" ht="30" customHeight="1" x14ac:dyDescent="0.3">
      <c r="A10" s="5">
        <v>7</v>
      </c>
      <c r="B10" s="30" t="s">
        <v>49</v>
      </c>
      <c r="C10" s="32" t="s">
        <v>92</v>
      </c>
      <c r="D10" s="27">
        <v>1</v>
      </c>
    </row>
    <row r="11" spans="1:4" ht="30" customHeight="1" x14ac:dyDescent="0.3">
      <c r="A11" s="5">
        <v>8</v>
      </c>
      <c r="B11" s="30" t="s">
        <v>58</v>
      </c>
      <c r="C11" s="32" t="s">
        <v>92</v>
      </c>
      <c r="D11" s="12">
        <v>1</v>
      </c>
    </row>
    <row r="12" spans="1:4" ht="30" customHeight="1" x14ac:dyDescent="0.3">
      <c r="A12" s="5">
        <v>9</v>
      </c>
      <c r="B12" s="30" t="s">
        <v>58</v>
      </c>
      <c r="C12" s="32" t="s">
        <v>145</v>
      </c>
      <c r="D12" s="12">
        <v>1</v>
      </c>
    </row>
    <row r="13" spans="1:4" ht="30" customHeight="1" x14ac:dyDescent="0.3">
      <c r="A13" s="5">
        <v>10</v>
      </c>
      <c r="B13" s="30" t="s">
        <v>67</v>
      </c>
      <c r="C13" s="32" t="s">
        <v>92</v>
      </c>
      <c r="D13" s="12">
        <v>1</v>
      </c>
    </row>
    <row r="14" spans="1:4" ht="30" customHeight="1" x14ac:dyDescent="0.3">
      <c r="A14" s="5">
        <v>11</v>
      </c>
      <c r="B14" s="30" t="s">
        <v>67</v>
      </c>
      <c r="C14" s="32" t="s">
        <v>92</v>
      </c>
      <c r="D14" s="12">
        <v>1</v>
      </c>
    </row>
    <row r="15" spans="1:4" ht="30" customHeight="1" x14ac:dyDescent="0.3">
      <c r="A15" s="5">
        <v>12</v>
      </c>
      <c r="B15" s="30" t="s">
        <v>70</v>
      </c>
      <c r="C15" s="32" t="s">
        <v>146</v>
      </c>
      <c r="D15" s="12">
        <v>1</v>
      </c>
    </row>
    <row r="16" spans="1:4" ht="30" customHeight="1" x14ac:dyDescent="0.3">
      <c r="A16" s="5">
        <v>13</v>
      </c>
      <c r="B16" s="30" t="s">
        <v>71</v>
      </c>
      <c r="C16" s="32" t="s">
        <v>77</v>
      </c>
      <c r="D16" s="12">
        <v>1</v>
      </c>
    </row>
    <row r="17" spans="1:5" ht="30" customHeight="1" x14ac:dyDescent="0.3">
      <c r="A17" s="5">
        <v>14</v>
      </c>
      <c r="B17" s="30" t="s">
        <v>71</v>
      </c>
      <c r="C17" s="32" t="s">
        <v>77</v>
      </c>
      <c r="D17" s="12">
        <v>1</v>
      </c>
    </row>
    <row r="18" spans="1:5" ht="30" customHeight="1" x14ac:dyDescent="0.3">
      <c r="A18" s="5">
        <v>15</v>
      </c>
      <c r="B18" s="30" t="s">
        <v>76</v>
      </c>
      <c r="C18" s="32" t="s">
        <v>147</v>
      </c>
      <c r="D18" s="12">
        <v>1</v>
      </c>
    </row>
    <row r="19" spans="1:5" ht="30" customHeight="1" x14ac:dyDescent="0.3">
      <c r="A19" s="5">
        <v>16</v>
      </c>
      <c r="B19" s="30" t="s">
        <v>76</v>
      </c>
      <c r="C19" s="32" t="s">
        <v>105</v>
      </c>
      <c r="D19" s="36">
        <v>1</v>
      </c>
      <c r="E19" s="37" t="s">
        <v>104</v>
      </c>
    </row>
    <row r="20" spans="1:5" ht="30" customHeight="1" x14ac:dyDescent="0.3">
      <c r="A20" s="5">
        <v>17</v>
      </c>
      <c r="B20" s="30" t="s">
        <v>99</v>
      </c>
      <c r="C20" s="32" t="s">
        <v>106</v>
      </c>
      <c r="D20" s="36">
        <v>1</v>
      </c>
      <c r="E20" s="37" t="s">
        <v>104</v>
      </c>
    </row>
    <row r="21" spans="1:5" ht="30" customHeight="1" x14ac:dyDescent="0.3">
      <c r="A21" s="5">
        <v>18</v>
      </c>
      <c r="B21" s="30" t="s">
        <v>101</v>
      </c>
      <c r="C21" s="32" t="s">
        <v>107</v>
      </c>
      <c r="D21" s="36">
        <v>1</v>
      </c>
      <c r="E21" s="37" t="s">
        <v>104</v>
      </c>
    </row>
    <row r="22" spans="1:5" ht="30" customHeight="1" x14ac:dyDescent="0.2">
      <c r="A22" s="5"/>
      <c r="B22" s="7"/>
      <c r="C22" s="8"/>
      <c r="D22" s="12"/>
    </row>
    <row r="23" spans="1:5" ht="30" customHeight="1" x14ac:dyDescent="0.2">
      <c r="A23" s="5"/>
      <c r="B23" s="7"/>
      <c r="C23" s="8"/>
      <c r="D23" s="12"/>
    </row>
    <row r="24" spans="1:5" ht="18.75" x14ac:dyDescent="0.3">
      <c r="A24" s="57" t="s">
        <v>9</v>
      </c>
      <c r="B24" s="57"/>
      <c r="C24" s="57"/>
      <c r="D24" s="10">
        <f>SUM(D4:D23)</f>
        <v>18</v>
      </c>
    </row>
    <row r="25" spans="1:5" ht="18.75" x14ac:dyDescent="0.3">
      <c r="A25" s="58" t="s">
        <v>10</v>
      </c>
      <c r="B25" s="59"/>
      <c r="C25" s="60"/>
      <c r="D25" s="26">
        <f>D2-D24</f>
        <v>-3</v>
      </c>
    </row>
    <row r="26" spans="1:5" ht="15.75" x14ac:dyDescent="0.25">
      <c r="C26" s="3"/>
      <c r="D26" s="2"/>
    </row>
    <row r="27" spans="1:5" ht="15.75" x14ac:dyDescent="0.25">
      <c r="C27" s="2"/>
      <c r="D27" s="2"/>
    </row>
    <row r="28" spans="1:5" x14ac:dyDescent="0.2">
      <c r="C28" s="4"/>
    </row>
    <row r="29" spans="1:5" ht="18.75" x14ac:dyDescent="0.2">
      <c r="C29" s="20" t="s">
        <v>14</v>
      </c>
      <c r="D29" s="18">
        <v>8</v>
      </c>
    </row>
    <row r="30" spans="1:5" ht="18.75" x14ac:dyDescent="0.2">
      <c r="C30" s="20" t="s">
        <v>15</v>
      </c>
      <c r="D30" s="18">
        <v>13</v>
      </c>
    </row>
    <row r="31" spans="1:5" ht="18.75" x14ac:dyDescent="0.2">
      <c r="C31" s="20" t="s">
        <v>16</v>
      </c>
      <c r="D31" s="18">
        <v>12</v>
      </c>
    </row>
    <row r="32" spans="1:5" ht="18.75" x14ac:dyDescent="0.2">
      <c r="C32" s="20" t="s">
        <v>17</v>
      </c>
      <c r="D32" s="18">
        <v>8</v>
      </c>
    </row>
    <row r="33" spans="3:4" ht="18.75" x14ac:dyDescent="0.3">
      <c r="C33" s="13" t="s">
        <v>9</v>
      </c>
      <c r="D33" s="16">
        <f>SUM(D29:D32)</f>
        <v>41</v>
      </c>
    </row>
  </sheetData>
  <mergeCells count="3">
    <mergeCell ref="A2:C2"/>
    <mergeCell ref="A24:C24"/>
    <mergeCell ref="A25:C25"/>
  </mergeCells>
  <phoneticPr fontId="7" type="noConversion"/>
  <pageMargins left="0.70866141732283472" right="0.70866141732283472" top="0.74803149606299213" bottom="0.74803149606299213" header="0.31496062992125984" footer="0.31496062992125984"/>
  <pageSetup scale="45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4277-9457-4860-A9D3-0370019D9610}">
  <dimension ref="A2:D23"/>
  <sheetViews>
    <sheetView zoomScale="70" zoomScaleNormal="70" workbookViewId="0">
      <selection activeCell="G14" sqref="G14"/>
    </sheetView>
  </sheetViews>
  <sheetFormatPr baseColWidth="10" defaultColWidth="11.42578125" defaultRowHeight="15" x14ac:dyDescent="0.2"/>
  <cols>
    <col min="1" max="1" width="20.42578125" style="1" customWidth="1"/>
    <col min="2" max="2" width="24.7109375" style="1" customWidth="1"/>
    <col min="3" max="3" width="185.5703125" style="1" customWidth="1"/>
    <col min="4" max="4" width="14.7109375" style="1" customWidth="1"/>
    <col min="5" max="16384" width="11.42578125" style="1"/>
  </cols>
  <sheetData>
    <row r="2" spans="1:4" ht="30" customHeight="1" x14ac:dyDescent="0.3">
      <c r="A2" s="54" t="s">
        <v>19</v>
      </c>
      <c r="B2" s="55"/>
      <c r="C2" s="56"/>
      <c r="D2" s="10">
        <v>5</v>
      </c>
    </row>
    <row r="3" spans="1:4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</row>
    <row r="4" spans="1:4" ht="30" customHeight="1" x14ac:dyDescent="0.2">
      <c r="A4" s="5">
        <v>1</v>
      </c>
      <c r="B4" s="7"/>
      <c r="C4" s="8"/>
      <c r="D4" s="12"/>
    </row>
    <row r="5" spans="1:4" ht="30" customHeight="1" x14ac:dyDescent="0.2">
      <c r="A5" s="5">
        <v>2</v>
      </c>
      <c r="B5" s="7"/>
      <c r="C5" s="7"/>
      <c r="D5" s="12"/>
    </row>
    <row r="6" spans="1:4" ht="30" customHeight="1" x14ac:dyDescent="0.2">
      <c r="A6" s="5">
        <v>3</v>
      </c>
      <c r="B6" s="7"/>
      <c r="C6" s="7"/>
      <c r="D6" s="12"/>
    </row>
    <row r="7" spans="1:4" ht="30" customHeight="1" x14ac:dyDescent="0.2">
      <c r="A7" s="5">
        <v>4</v>
      </c>
      <c r="B7" s="7"/>
      <c r="C7" s="7"/>
      <c r="D7" s="12"/>
    </row>
    <row r="8" spans="1:4" ht="30" customHeight="1" x14ac:dyDescent="0.2">
      <c r="A8" s="5">
        <v>5</v>
      </c>
      <c r="B8" s="7"/>
      <c r="C8" s="7"/>
      <c r="D8" s="12"/>
    </row>
    <row r="9" spans="1:4" ht="30" customHeight="1" x14ac:dyDescent="0.2">
      <c r="A9" s="5">
        <v>6</v>
      </c>
      <c r="B9" s="7"/>
      <c r="C9" s="7"/>
      <c r="D9" s="12"/>
    </row>
    <row r="10" spans="1:4" ht="30" customHeight="1" x14ac:dyDescent="0.2">
      <c r="A10" s="5">
        <v>7</v>
      </c>
      <c r="B10" s="7"/>
      <c r="C10" s="7"/>
      <c r="D10" s="12"/>
    </row>
    <row r="11" spans="1:4" ht="30" customHeight="1" x14ac:dyDescent="0.2">
      <c r="A11" s="5">
        <v>8</v>
      </c>
      <c r="B11" s="7"/>
      <c r="C11" s="7"/>
      <c r="D11" s="12"/>
    </row>
    <row r="12" spans="1:4" ht="30" customHeight="1" x14ac:dyDescent="0.2">
      <c r="A12" s="5">
        <v>9</v>
      </c>
      <c r="B12" s="7"/>
      <c r="C12" s="7"/>
      <c r="D12" s="12"/>
    </row>
    <row r="13" spans="1:4" ht="30" customHeight="1" x14ac:dyDescent="0.2">
      <c r="A13" s="5">
        <v>10</v>
      </c>
      <c r="B13" s="7"/>
      <c r="C13" s="8"/>
      <c r="D13" s="12"/>
    </row>
    <row r="14" spans="1:4" ht="18.75" x14ac:dyDescent="0.3">
      <c r="A14" s="57" t="s">
        <v>9</v>
      </c>
      <c r="B14" s="57"/>
      <c r="C14" s="57"/>
      <c r="D14" s="10">
        <f>SUM(D4:D13)</f>
        <v>0</v>
      </c>
    </row>
    <row r="15" spans="1:4" ht="18.75" x14ac:dyDescent="0.3">
      <c r="A15" s="58" t="s">
        <v>10</v>
      </c>
      <c r="B15" s="59"/>
      <c r="C15" s="60"/>
      <c r="D15" s="10">
        <f>D2-D14</f>
        <v>5</v>
      </c>
    </row>
    <row r="16" spans="1:4" ht="15.75" x14ac:dyDescent="0.25">
      <c r="C16" s="3"/>
      <c r="D16" s="2"/>
    </row>
    <row r="17" spans="3:4" ht="15.75" x14ac:dyDescent="0.25">
      <c r="C17" s="2"/>
      <c r="D17" s="2"/>
    </row>
    <row r="18" spans="3:4" x14ac:dyDescent="0.2">
      <c r="C18" s="4"/>
    </row>
    <row r="19" spans="3:4" ht="18.75" x14ac:dyDescent="0.2">
      <c r="C19" s="21"/>
      <c r="D19" s="22"/>
    </row>
    <row r="20" spans="3:4" ht="18.75" x14ac:dyDescent="0.2">
      <c r="C20" s="21"/>
      <c r="D20" s="22"/>
    </row>
    <row r="21" spans="3:4" ht="18.75" x14ac:dyDescent="0.2">
      <c r="C21" s="21"/>
      <c r="D21" s="22"/>
    </row>
    <row r="22" spans="3:4" ht="18.75" x14ac:dyDescent="0.2">
      <c r="C22" s="21"/>
      <c r="D22" s="22"/>
    </row>
    <row r="23" spans="3:4" ht="18.75" x14ac:dyDescent="0.3">
      <c r="C23" s="14"/>
      <c r="D23" s="15"/>
    </row>
  </sheetData>
  <mergeCells count="3">
    <mergeCell ref="A2:C2"/>
    <mergeCell ref="A14:C14"/>
    <mergeCell ref="A15:C15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6387-876B-4EA2-AD5B-D5EA281C3E58}">
  <dimension ref="A2:G22"/>
  <sheetViews>
    <sheetView view="pageBreakPreview" zoomScale="60" zoomScaleNormal="70" workbookViewId="0">
      <selection activeCell="H15" sqref="H15:I15"/>
    </sheetView>
  </sheetViews>
  <sheetFormatPr baseColWidth="10" defaultColWidth="11.42578125" defaultRowHeight="15" x14ac:dyDescent="0.2"/>
  <cols>
    <col min="1" max="1" width="20.42578125" style="1" customWidth="1"/>
    <col min="2" max="2" width="27" style="1" customWidth="1"/>
    <col min="3" max="3" width="107" style="1" customWidth="1"/>
    <col min="4" max="4" width="14.7109375" style="1" customWidth="1"/>
    <col min="5" max="5" width="18.140625" style="1" customWidth="1"/>
    <col min="6" max="6" width="0.42578125" style="1" customWidth="1"/>
    <col min="7" max="7" width="10" style="1" customWidth="1"/>
    <col min="8" max="16384" width="11.42578125" style="1"/>
  </cols>
  <sheetData>
    <row r="2" spans="1:5" ht="30" customHeight="1" x14ac:dyDescent="0.3">
      <c r="A2" s="54" t="s">
        <v>20</v>
      </c>
      <c r="B2" s="55"/>
      <c r="C2" s="56"/>
      <c r="D2" s="10">
        <v>10</v>
      </c>
    </row>
    <row r="3" spans="1:5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  <c r="E3" s="42" t="s">
        <v>150</v>
      </c>
    </row>
    <row r="4" spans="1:5" ht="30" customHeight="1" x14ac:dyDescent="0.3">
      <c r="A4" s="5">
        <v>1</v>
      </c>
      <c r="B4" s="35">
        <v>44791</v>
      </c>
      <c r="C4" s="32" t="s">
        <v>48</v>
      </c>
      <c r="D4" s="27">
        <v>1</v>
      </c>
      <c r="E4" s="29"/>
    </row>
    <row r="5" spans="1:5" ht="30" customHeight="1" x14ac:dyDescent="0.3">
      <c r="A5" s="5">
        <v>2</v>
      </c>
      <c r="B5" s="39">
        <v>44847</v>
      </c>
      <c r="C5" s="30" t="s">
        <v>96</v>
      </c>
      <c r="D5" s="12">
        <v>1</v>
      </c>
      <c r="E5" s="29"/>
    </row>
    <row r="6" spans="1:5" ht="30" customHeight="1" x14ac:dyDescent="0.3">
      <c r="A6" s="5">
        <v>3</v>
      </c>
      <c r="B6" s="35">
        <v>44875</v>
      </c>
      <c r="C6" s="30" t="s">
        <v>100</v>
      </c>
      <c r="D6" s="12">
        <v>1</v>
      </c>
      <c r="E6" s="29"/>
    </row>
    <row r="7" spans="1:5" ht="30" customHeight="1" x14ac:dyDescent="0.3">
      <c r="A7" s="5">
        <v>4</v>
      </c>
      <c r="B7" s="35">
        <v>44910</v>
      </c>
      <c r="C7" s="30" t="s">
        <v>113</v>
      </c>
      <c r="D7" s="12">
        <v>1</v>
      </c>
      <c r="E7" s="29"/>
    </row>
    <row r="8" spans="1:5" ht="30" customHeight="1" x14ac:dyDescent="0.3">
      <c r="A8" s="5">
        <v>5</v>
      </c>
      <c r="B8" s="35">
        <v>44917</v>
      </c>
      <c r="C8" s="30" t="s">
        <v>114</v>
      </c>
      <c r="D8" s="12">
        <v>1</v>
      </c>
      <c r="E8" s="29"/>
    </row>
    <row r="9" spans="1:5" ht="30" customHeight="1" x14ac:dyDescent="0.3">
      <c r="A9" s="5">
        <v>6</v>
      </c>
      <c r="B9" s="40" t="s">
        <v>116</v>
      </c>
      <c r="C9" s="30" t="s">
        <v>117</v>
      </c>
      <c r="D9" s="12">
        <v>1</v>
      </c>
      <c r="E9" s="29"/>
    </row>
    <row r="10" spans="1:5" ht="30" customHeight="1" x14ac:dyDescent="0.3">
      <c r="A10" s="5">
        <v>7</v>
      </c>
      <c r="B10" s="7" t="s">
        <v>167</v>
      </c>
      <c r="C10" s="43" t="s">
        <v>170</v>
      </c>
      <c r="D10" s="12">
        <v>1</v>
      </c>
      <c r="E10" s="29">
        <v>76015</v>
      </c>
    </row>
    <row r="11" spans="1:5" ht="30" customHeight="1" x14ac:dyDescent="0.3">
      <c r="A11" s="5">
        <v>8</v>
      </c>
      <c r="B11" s="7" t="s">
        <v>177</v>
      </c>
      <c r="C11" s="43" t="s">
        <v>114</v>
      </c>
      <c r="D11" s="12">
        <v>1</v>
      </c>
      <c r="E11" s="29">
        <v>76445</v>
      </c>
    </row>
    <row r="12" spans="1:5" ht="30" customHeight="1" x14ac:dyDescent="0.3">
      <c r="A12" s="5">
        <v>9</v>
      </c>
      <c r="B12" s="7" t="s">
        <v>206</v>
      </c>
      <c r="C12" s="43" t="s">
        <v>207</v>
      </c>
      <c r="D12" s="12">
        <v>1</v>
      </c>
      <c r="E12" s="29">
        <v>76457</v>
      </c>
    </row>
    <row r="13" spans="1:5" ht="30" customHeight="1" x14ac:dyDescent="0.3">
      <c r="A13" s="5">
        <v>10</v>
      </c>
      <c r="B13" s="7" t="s">
        <v>209</v>
      </c>
      <c r="C13" s="43" t="s">
        <v>210</v>
      </c>
      <c r="D13" s="12">
        <v>1</v>
      </c>
      <c r="E13" s="29">
        <v>76459</v>
      </c>
    </row>
    <row r="14" spans="1:5" ht="18.75" x14ac:dyDescent="0.3">
      <c r="A14" s="57" t="s">
        <v>9</v>
      </c>
      <c r="B14" s="57"/>
      <c r="C14" s="57"/>
      <c r="D14" s="10">
        <f>SUM(D4:D13)</f>
        <v>10</v>
      </c>
      <c r="E14" s="29"/>
    </row>
    <row r="15" spans="1:5" ht="18.75" x14ac:dyDescent="0.3">
      <c r="A15" s="58" t="s">
        <v>10</v>
      </c>
      <c r="B15" s="59"/>
      <c r="C15" s="60"/>
      <c r="D15" s="10">
        <f>D2-D14</f>
        <v>0</v>
      </c>
      <c r="E15" s="29"/>
    </row>
    <row r="16" spans="1:5" ht="15.75" x14ac:dyDescent="0.25">
      <c r="C16" s="3"/>
      <c r="D16" s="2"/>
      <c r="E16" s="41"/>
    </row>
    <row r="17" spans="3:5" ht="15.75" x14ac:dyDescent="0.25">
      <c r="C17" s="2"/>
      <c r="D17" s="2"/>
      <c r="E17" s="41"/>
    </row>
    <row r="18" spans="3:5" x14ac:dyDescent="0.2">
      <c r="C18" s="4"/>
      <c r="E18" s="41"/>
    </row>
    <row r="19" spans="3:5" ht="18.75" x14ac:dyDescent="0.2">
      <c r="C19" s="19" t="s">
        <v>21</v>
      </c>
      <c r="D19" s="18">
        <v>3</v>
      </c>
      <c r="E19" s="41"/>
    </row>
    <row r="20" spans="3:5" ht="18.75" x14ac:dyDescent="0.2">
      <c r="C20" s="19" t="s">
        <v>22</v>
      </c>
      <c r="D20" s="18">
        <v>4</v>
      </c>
      <c r="E20" s="41"/>
    </row>
    <row r="21" spans="3:5" ht="18.75" x14ac:dyDescent="0.2">
      <c r="C21" s="19" t="s">
        <v>22</v>
      </c>
      <c r="D21" s="18">
        <v>3</v>
      </c>
      <c r="E21" s="29"/>
    </row>
    <row r="22" spans="3:5" ht="18.75" x14ac:dyDescent="0.3">
      <c r="C22" s="13" t="s">
        <v>9</v>
      </c>
      <c r="D22" s="16">
        <f>SUM(D19:D21)</f>
        <v>10</v>
      </c>
      <c r="E22" s="29"/>
    </row>
  </sheetData>
  <mergeCells count="3">
    <mergeCell ref="A2:C2"/>
    <mergeCell ref="A14:C14"/>
    <mergeCell ref="A15:C15"/>
  </mergeCells>
  <phoneticPr fontId="7" type="noConversion"/>
  <pageMargins left="0.70866141732283472" right="0.70866141732283472" top="0.74803149606299213" bottom="0.74803149606299213" header="0.31496062992125984" footer="0.31496062992125984"/>
  <pageSetup scale="45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23D2-BCF3-4D35-83DF-9D42104A8F56}">
  <dimension ref="A2:D22"/>
  <sheetViews>
    <sheetView zoomScale="70" zoomScaleNormal="70" workbookViewId="0">
      <selection activeCell="C16" sqref="C16"/>
    </sheetView>
  </sheetViews>
  <sheetFormatPr baseColWidth="10" defaultColWidth="11.42578125" defaultRowHeight="15" x14ac:dyDescent="0.2"/>
  <cols>
    <col min="1" max="1" width="20.42578125" style="1" customWidth="1"/>
    <col min="2" max="2" width="24.7109375" style="1" customWidth="1"/>
    <col min="3" max="3" width="185.5703125" style="1" customWidth="1"/>
    <col min="4" max="4" width="14.7109375" style="1" customWidth="1"/>
    <col min="5" max="16384" width="11.42578125" style="1"/>
  </cols>
  <sheetData>
    <row r="2" spans="1:4" ht="30" customHeight="1" x14ac:dyDescent="0.3">
      <c r="A2" s="54" t="s">
        <v>23</v>
      </c>
      <c r="B2" s="55"/>
      <c r="C2" s="56"/>
      <c r="D2" s="10">
        <v>30</v>
      </c>
    </row>
    <row r="3" spans="1:4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</row>
    <row r="4" spans="1:4" ht="30" customHeight="1" x14ac:dyDescent="0.2">
      <c r="A4" s="5">
        <v>1</v>
      </c>
      <c r="B4" s="7"/>
      <c r="C4" s="8"/>
      <c r="D4" s="12"/>
    </row>
    <row r="5" spans="1:4" ht="30" customHeight="1" x14ac:dyDescent="0.2">
      <c r="A5" s="5">
        <v>2</v>
      </c>
      <c r="B5" s="7"/>
      <c r="C5" s="7"/>
      <c r="D5" s="12"/>
    </row>
    <row r="6" spans="1:4" ht="30" customHeight="1" x14ac:dyDescent="0.2">
      <c r="A6" s="5">
        <v>3</v>
      </c>
      <c r="B6" s="7"/>
      <c r="C6" s="7"/>
      <c r="D6" s="12"/>
    </row>
    <row r="7" spans="1:4" ht="30" customHeight="1" x14ac:dyDescent="0.2">
      <c r="A7" s="5">
        <v>4</v>
      </c>
      <c r="B7" s="7"/>
      <c r="C7" s="7"/>
      <c r="D7" s="12"/>
    </row>
    <row r="8" spans="1:4" ht="30" customHeight="1" x14ac:dyDescent="0.2">
      <c r="A8" s="5">
        <v>5</v>
      </c>
      <c r="B8" s="7"/>
      <c r="C8" s="7"/>
      <c r="D8" s="12"/>
    </row>
    <row r="9" spans="1:4" ht="30" customHeight="1" x14ac:dyDescent="0.2">
      <c r="A9" s="5">
        <v>6</v>
      </c>
      <c r="B9" s="7"/>
      <c r="C9" s="7"/>
      <c r="D9" s="12"/>
    </row>
    <row r="10" spans="1:4" ht="30" customHeight="1" x14ac:dyDescent="0.2">
      <c r="A10" s="5">
        <v>7</v>
      </c>
      <c r="B10" s="7"/>
      <c r="C10" s="7"/>
      <c r="D10" s="12"/>
    </row>
    <row r="11" spans="1:4" ht="30" customHeight="1" x14ac:dyDescent="0.2">
      <c r="A11" s="5">
        <v>8</v>
      </c>
      <c r="B11" s="7"/>
      <c r="C11" s="7"/>
      <c r="D11" s="12"/>
    </row>
    <row r="12" spans="1:4" ht="30" customHeight="1" x14ac:dyDescent="0.2">
      <c r="A12" s="5">
        <v>9</v>
      </c>
      <c r="B12" s="7"/>
      <c r="C12" s="7"/>
      <c r="D12" s="12"/>
    </row>
    <row r="13" spans="1:4" ht="30" customHeight="1" x14ac:dyDescent="0.2">
      <c r="A13" s="5">
        <v>10</v>
      </c>
      <c r="B13" s="7"/>
      <c r="C13" s="8"/>
      <c r="D13" s="12"/>
    </row>
    <row r="14" spans="1:4" ht="18.75" x14ac:dyDescent="0.3">
      <c r="A14" s="57" t="s">
        <v>9</v>
      </c>
      <c r="B14" s="57"/>
      <c r="C14" s="57"/>
      <c r="D14" s="10">
        <f>SUM(D4:D13)</f>
        <v>0</v>
      </c>
    </row>
    <row r="15" spans="1:4" ht="18.75" x14ac:dyDescent="0.3">
      <c r="A15" s="58" t="s">
        <v>10</v>
      </c>
      <c r="B15" s="59"/>
      <c r="C15" s="60"/>
      <c r="D15" s="10">
        <f>D2-D14</f>
        <v>30</v>
      </c>
    </row>
    <row r="16" spans="1:4" ht="15.75" x14ac:dyDescent="0.25">
      <c r="C16" s="3"/>
      <c r="D16" s="2"/>
    </row>
    <row r="17" spans="3:4" ht="15.75" x14ac:dyDescent="0.25">
      <c r="C17" s="2"/>
      <c r="D17" s="2"/>
    </row>
    <row r="18" spans="3:4" x14ac:dyDescent="0.2">
      <c r="C18" s="4"/>
    </row>
    <row r="19" spans="3:4" ht="18.75" x14ac:dyDescent="0.2">
      <c r="C19" s="21"/>
      <c r="D19" s="22"/>
    </row>
    <row r="20" spans="3:4" ht="18.75" x14ac:dyDescent="0.2">
      <c r="C20" s="21"/>
      <c r="D20" s="22"/>
    </row>
    <row r="21" spans="3:4" ht="18.75" x14ac:dyDescent="0.2">
      <c r="C21" s="21"/>
      <c r="D21" s="22"/>
    </row>
    <row r="22" spans="3:4" ht="18.75" x14ac:dyDescent="0.3">
      <c r="C22" s="14"/>
      <c r="D22" s="15"/>
    </row>
  </sheetData>
  <mergeCells count="3">
    <mergeCell ref="A2:C2"/>
    <mergeCell ref="A14:C14"/>
    <mergeCell ref="A15:C15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B365-DDE7-4477-A6BA-8D610F40F99B}">
  <dimension ref="A2:D22"/>
  <sheetViews>
    <sheetView zoomScale="70" zoomScaleNormal="70" workbookViewId="0">
      <selection activeCell="C40" sqref="C40"/>
    </sheetView>
  </sheetViews>
  <sheetFormatPr baseColWidth="10" defaultColWidth="11.42578125" defaultRowHeight="15" x14ac:dyDescent="0.2"/>
  <cols>
    <col min="1" max="1" width="20.42578125" style="1" customWidth="1"/>
    <col min="2" max="2" width="24.7109375" style="1" customWidth="1"/>
    <col min="3" max="3" width="185.5703125" style="1" customWidth="1"/>
    <col min="4" max="4" width="14.7109375" style="1" customWidth="1"/>
    <col min="5" max="16384" width="11.42578125" style="1"/>
  </cols>
  <sheetData>
    <row r="2" spans="1:4" ht="30" customHeight="1" x14ac:dyDescent="0.3">
      <c r="A2" s="54" t="s">
        <v>24</v>
      </c>
      <c r="B2" s="55"/>
      <c r="C2" s="56"/>
      <c r="D2" s="10">
        <v>30</v>
      </c>
    </row>
    <row r="3" spans="1:4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</row>
    <row r="4" spans="1:4" ht="30" customHeight="1" x14ac:dyDescent="0.2">
      <c r="A4" s="5">
        <v>1</v>
      </c>
      <c r="B4" s="7"/>
      <c r="C4" s="8"/>
      <c r="D4" s="12"/>
    </row>
    <row r="5" spans="1:4" ht="30" customHeight="1" x14ac:dyDescent="0.2">
      <c r="A5" s="5">
        <v>2</v>
      </c>
      <c r="B5" s="7"/>
      <c r="C5" s="7"/>
      <c r="D5" s="12"/>
    </row>
    <row r="6" spans="1:4" ht="30" customHeight="1" x14ac:dyDescent="0.2">
      <c r="A6" s="5">
        <v>3</v>
      </c>
      <c r="B6" s="7"/>
      <c r="C6" s="7"/>
      <c r="D6" s="12"/>
    </row>
    <row r="7" spans="1:4" ht="30" customHeight="1" x14ac:dyDescent="0.2">
      <c r="A7" s="5">
        <v>4</v>
      </c>
      <c r="B7" s="7"/>
      <c r="C7" s="7"/>
      <c r="D7" s="12"/>
    </row>
    <row r="8" spans="1:4" ht="30" customHeight="1" x14ac:dyDescent="0.2">
      <c r="A8" s="5">
        <v>5</v>
      </c>
      <c r="B8" s="7"/>
      <c r="C8" s="7"/>
      <c r="D8" s="12"/>
    </row>
    <row r="9" spans="1:4" ht="30" customHeight="1" x14ac:dyDescent="0.2">
      <c r="A9" s="5">
        <v>6</v>
      </c>
      <c r="B9" s="7"/>
      <c r="C9" s="7"/>
      <c r="D9" s="12"/>
    </row>
    <row r="10" spans="1:4" ht="30" customHeight="1" x14ac:dyDescent="0.2">
      <c r="A10" s="5">
        <v>7</v>
      </c>
      <c r="B10" s="7"/>
      <c r="C10" s="7"/>
      <c r="D10" s="12"/>
    </row>
    <row r="11" spans="1:4" ht="30" customHeight="1" x14ac:dyDescent="0.2">
      <c r="A11" s="5">
        <v>8</v>
      </c>
      <c r="B11" s="7"/>
      <c r="C11" s="7"/>
      <c r="D11" s="12"/>
    </row>
    <row r="12" spans="1:4" ht="30" customHeight="1" x14ac:dyDescent="0.2">
      <c r="A12" s="5">
        <v>9</v>
      </c>
      <c r="B12" s="7"/>
      <c r="C12" s="7"/>
      <c r="D12" s="12"/>
    </row>
    <row r="13" spans="1:4" ht="30" customHeight="1" x14ac:dyDescent="0.2">
      <c r="A13" s="5">
        <v>10</v>
      </c>
      <c r="B13" s="7"/>
      <c r="C13" s="8"/>
      <c r="D13" s="12"/>
    </row>
    <row r="14" spans="1:4" ht="18.75" x14ac:dyDescent="0.3">
      <c r="A14" s="57" t="s">
        <v>9</v>
      </c>
      <c r="B14" s="57"/>
      <c r="C14" s="57"/>
      <c r="D14" s="10">
        <f>SUM(D4:D13)</f>
        <v>0</v>
      </c>
    </row>
    <row r="15" spans="1:4" ht="18.75" x14ac:dyDescent="0.3">
      <c r="A15" s="58" t="s">
        <v>10</v>
      </c>
      <c r="B15" s="59"/>
      <c r="C15" s="60"/>
      <c r="D15" s="10">
        <f>D2-D14</f>
        <v>30</v>
      </c>
    </row>
    <row r="16" spans="1:4" ht="15.75" x14ac:dyDescent="0.25">
      <c r="C16" s="3"/>
      <c r="D16" s="2"/>
    </row>
    <row r="17" spans="3:4" ht="15.75" x14ac:dyDescent="0.25">
      <c r="C17" s="2"/>
      <c r="D17" s="2"/>
    </row>
    <row r="18" spans="3:4" x14ac:dyDescent="0.2">
      <c r="C18" s="4"/>
    </row>
    <row r="19" spans="3:4" ht="18.75" x14ac:dyDescent="0.2">
      <c r="C19" s="21"/>
      <c r="D19" s="22"/>
    </row>
    <row r="20" spans="3:4" ht="18.75" x14ac:dyDescent="0.2">
      <c r="C20" s="21"/>
      <c r="D20" s="22"/>
    </row>
    <row r="21" spans="3:4" ht="18.75" x14ac:dyDescent="0.2">
      <c r="C21" s="21"/>
      <c r="D21" s="22"/>
    </row>
    <row r="22" spans="3:4" ht="18.75" x14ac:dyDescent="0.3">
      <c r="C22" s="14"/>
      <c r="D22" s="15"/>
    </row>
  </sheetData>
  <mergeCells count="3">
    <mergeCell ref="A2:C2"/>
    <mergeCell ref="A14:C14"/>
    <mergeCell ref="A15:C15"/>
  </mergeCell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AF0-53B1-4B38-95D2-64B956313CD6}">
  <dimension ref="A2:D22"/>
  <sheetViews>
    <sheetView zoomScale="70" zoomScaleNormal="70" workbookViewId="0">
      <selection activeCell="C21" sqref="C21"/>
    </sheetView>
  </sheetViews>
  <sheetFormatPr baseColWidth="10" defaultColWidth="11.42578125" defaultRowHeight="15" x14ac:dyDescent="0.2"/>
  <cols>
    <col min="1" max="1" width="20.42578125" style="1" customWidth="1"/>
    <col min="2" max="2" width="24.7109375" style="1" customWidth="1"/>
    <col min="3" max="3" width="185.5703125" style="1" customWidth="1"/>
    <col min="4" max="4" width="14.7109375" style="1" customWidth="1"/>
    <col min="5" max="16384" width="11.42578125" style="1"/>
  </cols>
  <sheetData>
    <row r="2" spans="1:4" ht="30" customHeight="1" x14ac:dyDescent="0.3">
      <c r="A2" s="54" t="s">
        <v>25</v>
      </c>
      <c r="B2" s="55"/>
      <c r="C2" s="56"/>
      <c r="D2" s="10">
        <v>30</v>
      </c>
    </row>
    <row r="3" spans="1:4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</row>
    <row r="4" spans="1:4" ht="30" customHeight="1" x14ac:dyDescent="0.2">
      <c r="A4" s="5">
        <v>1</v>
      </c>
      <c r="B4" s="7"/>
      <c r="C4" s="8"/>
      <c r="D4" s="12"/>
    </row>
    <row r="5" spans="1:4" ht="30" customHeight="1" x14ac:dyDescent="0.2">
      <c r="A5" s="5">
        <v>2</v>
      </c>
      <c r="B5" s="7"/>
      <c r="C5" s="7"/>
      <c r="D5" s="12"/>
    </row>
    <row r="6" spans="1:4" ht="30" customHeight="1" x14ac:dyDescent="0.2">
      <c r="A6" s="5">
        <v>3</v>
      </c>
      <c r="B6" s="7"/>
      <c r="C6" s="7"/>
      <c r="D6" s="12"/>
    </row>
    <row r="7" spans="1:4" ht="30" customHeight="1" x14ac:dyDescent="0.2">
      <c r="A7" s="5">
        <v>4</v>
      </c>
      <c r="B7" s="7"/>
      <c r="C7" s="7"/>
      <c r="D7" s="12"/>
    </row>
    <row r="8" spans="1:4" ht="30" customHeight="1" x14ac:dyDescent="0.2">
      <c r="A8" s="5">
        <v>5</v>
      </c>
      <c r="B8" s="7"/>
      <c r="C8" s="7"/>
      <c r="D8" s="12"/>
    </row>
    <row r="9" spans="1:4" ht="30" customHeight="1" x14ac:dyDescent="0.2">
      <c r="A9" s="5">
        <v>6</v>
      </c>
      <c r="B9" s="7"/>
      <c r="C9" s="7"/>
      <c r="D9" s="12"/>
    </row>
    <row r="10" spans="1:4" ht="30" customHeight="1" x14ac:dyDescent="0.2">
      <c r="A10" s="5">
        <v>7</v>
      </c>
      <c r="B10" s="7"/>
      <c r="C10" s="7"/>
      <c r="D10" s="12"/>
    </row>
    <row r="11" spans="1:4" ht="30" customHeight="1" x14ac:dyDescent="0.2">
      <c r="A11" s="5">
        <v>8</v>
      </c>
      <c r="B11" s="7"/>
      <c r="C11" s="7"/>
      <c r="D11" s="12"/>
    </row>
    <row r="12" spans="1:4" ht="30" customHeight="1" x14ac:dyDescent="0.2">
      <c r="A12" s="5">
        <v>9</v>
      </c>
      <c r="B12" s="7"/>
      <c r="C12" s="7"/>
      <c r="D12" s="12"/>
    </row>
    <row r="13" spans="1:4" ht="30" customHeight="1" x14ac:dyDescent="0.2">
      <c r="A13" s="5">
        <v>10</v>
      </c>
      <c r="B13" s="7"/>
      <c r="C13" s="8"/>
      <c r="D13" s="12"/>
    </row>
    <row r="14" spans="1:4" ht="18.75" x14ac:dyDescent="0.3">
      <c r="A14" s="57" t="s">
        <v>9</v>
      </c>
      <c r="B14" s="57"/>
      <c r="C14" s="57"/>
      <c r="D14" s="10">
        <f>SUM(D4:D13)</f>
        <v>0</v>
      </c>
    </row>
    <row r="15" spans="1:4" ht="18.75" x14ac:dyDescent="0.3">
      <c r="A15" s="58" t="s">
        <v>10</v>
      </c>
      <c r="B15" s="59"/>
      <c r="C15" s="60"/>
      <c r="D15" s="10">
        <f>D2-D14</f>
        <v>30</v>
      </c>
    </row>
    <row r="16" spans="1:4" ht="15.75" x14ac:dyDescent="0.25">
      <c r="C16" s="3"/>
      <c r="D16" s="2"/>
    </row>
    <row r="17" spans="3:4" ht="15.75" x14ac:dyDescent="0.25">
      <c r="C17" s="2"/>
      <c r="D17" s="2"/>
    </row>
    <row r="18" spans="3:4" x14ac:dyDescent="0.2">
      <c r="C18" s="4"/>
    </row>
    <row r="19" spans="3:4" ht="18.75" x14ac:dyDescent="0.2">
      <c r="C19" s="21"/>
      <c r="D19" s="22"/>
    </row>
    <row r="20" spans="3:4" ht="18.75" x14ac:dyDescent="0.2">
      <c r="C20" s="21"/>
      <c r="D20" s="22"/>
    </row>
    <row r="21" spans="3:4" ht="18.75" x14ac:dyDescent="0.2">
      <c r="C21" s="21"/>
      <c r="D21" s="22"/>
    </row>
    <row r="22" spans="3:4" ht="18.75" x14ac:dyDescent="0.3">
      <c r="C22" s="14"/>
      <c r="D22" s="15"/>
    </row>
  </sheetData>
  <mergeCells count="3">
    <mergeCell ref="A2:C2"/>
    <mergeCell ref="A14:C14"/>
    <mergeCell ref="A15:C15"/>
  </mergeCells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3E51-C8FF-45B6-AA75-F47058F930FB}">
  <dimension ref="A2:D22"/>
  <sheetViews>
    <sheetView zoomScale="70" zoomScaleNormal="70" workbookViewId="0">
      <selection activeCell="C21" sqref="C21"/>
    </sheetView>
  </sheetViews>
  <sheetFormatPr baseColWidth="10" defaultColWidth="11.42578125" defaultRowHeight="15" x14ac:dyDescent="0.2"/>
  <cols>
    <col min="1" max="1" width="20.42578125" style="1" customWidth="1"/>
    <col min="2" max="2" width="24.7109375" style="1" customWidth="1"/>
    <col min="3" max="3" width="185.5703125" style="1" customWidth="1"/>
    <col min="4" max="4" width="14.7109375" style="1" customWidth="1"/>
    <col min="5" max="16384" width="11.42578125" style="1"/>
  </cols>
  <sheetData>
    <row r="2" spans="1:4" ht="30" customHeight="1" x14ac:dyDescent="0.3">
      <c r="A2" s="54" t="s">
        <v>27</v>
      </c>
      <c r="B2" s="55"/>
      <c r="C2" s="56"/>
      <c r="D2" s="10">
        <v>15</v>
      </c>
    </row>
    <row r="3" spans="1:4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</row>
    <row r="4" spans="1:4" ht="30" customHeight="1" x14ac:dyDescent="0.2">
      <c r="A4" s="5">
        <v>1</v>
      </c>
      <c r="B4" s="7"/>
      <c r="C4" s="8"/>
      <c r="D4" s="12"/>
    </row>
    <row r="5" spans="1:4" ht="30" customHeight="1" x14ac:dyDescent="0.2">
      <c r="A5" s="5">
        <v>2</v>
      </c>
      <c r="B5" s="7"/>
      <c r="C5" s="7"/>
      <c r="D5" s="12"/>
    </row>
    <row r="6" spans="1:4" ht="30" customHeight="1" x14ac:dyDescent="0.2">
      <c r="A6" s="5">
        <v>3</v>
      </c>
      <c r="B6" s="7"/>
      <c r="C6" s="7"/>
      <c r="D6" s="12"/>
    </row>
    <row r="7" spans="1:4" ht="30" customHeight="1" x14ac:dyDescent="0.2">
      <c r="A7" s="5">
        <v>4</v>
      </c>
      <c r="B7" s="7"/>
      <c r="C7" s="7"/>
      <c r="D7" s="12"/>
    </row>
    <row r="8" spans="1:4" ht="30" customHeight="1" x14ac:dyDescent="0.2">
      <c r="A8" s="5">
        <v>5</v>
      </c>
      <c r="B8" s="7"/>
      <c r="C8" s="7"/>
      <c r="D8" s="12"/>
    </row>
    <row r="9" spans="1:4" ht="30" customHeight="1" x14ac:dyDescent="0.2">
      <c r="A9" s="5">
        <v>6</v>
      </c>
      <c r="B9" s="7"/>
      <c r="C9" s="7"/>
      <c r="D9" s="12"/>
    </row>
    <row r="10" spans="1:4" ht="30" customHeight="1" x14ac:dyDescent="0.2">
      <c r="A10" s="5">
        <v>7</v>
      </c>
      <c r="B10" s="7"/>
      <c r="C10" s="7"/>
      <c r="D10" s="12"/>
    </row>
    <row r="11" spans="1:4" ht="30" customHeight="1" x14ac:dyDescent="0.2">
      <c r="A11" s="5">
        <v>8</v>
      </c>
      <c r="B11" s="7"/>
      <c r="C11" s="7"/>
      <c r="D11" s="12"/>
    </row>
    <row r="12" spans="1:4" ht="30" customHeight="1" x14ac:dyDescent="0.2">
      <c r="A12" s="5">
        <v>9</v>
      </c>
      <c r="B12" s="7"/>
      <c r="C12" s="7"/>
      <c r="D12" s="12"/>
    </row>
    <row r="13" spans="1:4" ht="30" customHeight="1" x14ac:dyDescent="0.2">
      <c r="A13" s="5">
        <v>10</v>
      </c>
      <c r="B13" s="7"/>
      <c r="C13" s="8"/>
      <c r="D13" s="12"/>
    </row>
    <row r="14" spans="1:4" ht="18.75" x14ac:dyDescent="0.3">
      <c r="A14" s="57" t="s">
        <v>9</v>
      </c>
      <c r="B14" s="57"/>
      <c r="C14" s="57"/>
      <c r="D14" s="10">
        <f>SUM(D4:D13)</f>
        <v>0</v>
      </c>
    </row>
    <row r="15" spans="1:4" ht="18.75" x14ac:dyDescent="0.3">
      <c r="A15" s="58" t="s">
        <v>10</v>
      </c>
      <c r="B15" s="59"/>
      <c r="C15" s="60"/>
      <c r="D15" s="10">
        <f>D2-D14</f>
        <v>15</v>
      </c>
    </row>
    <row r="16" spans="1:4" ht="15.75" x14ac:dyDescent="0.25">
      <c r="C16" s="3"/>
      <c r="D16" s="2"/>
    </row>
    <row r="17" spans="3:4" ht="15.75" x14ac:dyDescent="0.25">
      <c r="C17" s="2"/>
      <c r="D17" s="2"/>
    </row>
    <row r="18" spans="3:4" ht="18.75" x14ac:dyDescent="0.2">
      <c r="C18" s="20" t="s">
        <v>26</v>
      </c>
      <c r="D18" s="18">
        <v>8</v>
      </c>
    </row>
    <row r="19" spans="3:4" ht="18.75" x14ac:dyDescent="0.2">
      <c r="C19" s="20" t="s">
        <v>28</v>
      </c>
      <c r="D19" s="18">
        <v>7</v>
      </c>
    </row>
    <row r="20" spans="3:4" ht="18.75" x14ac:dyDescent="0.2">
      <c r="C20" s="23" t="s">
        <v>9</v>
      </c>
      <c r="D20" s="18">
        <f>SUM(D18:D19)</f>
        <v>15</v>
      </c>
    </row>
    <row r="21" spans="3:4" ht="18.75" x14ac:dyDescent="0.2">
      <c r="C21" s="21"/>
      <c r="D21" s="22"/>
    </row>
    <row r="22" spans="3:4" ht="18.75" x14ac:dyDescent="0.3">
      <c r="C22" s="14"/>
      <c r="D22" s="15"/>
    </row>
  </sheetData>
  <mergeCells count="3">
    <mergeCell ref="A2:C2"/>
    <mergeCell ref="A14:C14"/>
    <mergeCell ref="A15:C15"/>
  </mergeCells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0A0-7681-48AC-B816-98E2EBDE74AF}">
  <dimension ref="A2:E22"/>
  <sheetViews>
    <sheetView topLeftCell="A7" zoomScale="70" zoomScaleNormal="70" workbookViewId="0">
      <selection activeCell="C20" sqref="C20"/>
    </sheetView>
  </sheetViews>
  <sheetFormatPr baseColWidth="10" defaultColWidth="11.42578125" defaultRowHeight="15" x14ac:dyDescent="0.2"/>
  <cols>
    <col min="1" max="1" width="20.42578125" style="1" customWidth="1"/>
    <col min="2" max="2" width="32.85546875" style="1" customWidth="1"/>
    <col min="3" max="3" width="185.5703125" style="1" customWidth="1"/>
    <col min="4" max="4" width="14.7109375" style="1" customWidth="1"/>
    <col min="5" max="5" width="13.7109375" style="1" customWidth="1"/>
    <col min="6" max="16384" width="11.42578125" style="1"/>
  </cols>
  <sheetData>
    <row r="2" spans="1:5" ht="30" customHeight="1" x14ac:dyDescent="0.3">
      <c r="A2" s="54" t="s">
        <v>29</v>
      </c>
      <c r="B2" s="55"/>
      <c r="C2" s="56"/>
      <c r="D2" s="10">
        <v>2</v>
      </c>
    </row>
    <row r="3" spans="1:5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  <c r="E3" s="44" t="s">
        <v>150</v>
      </c>
    </row>
    <row r="4" spans="1:5" ht="30" customHeight="1" x14ac:dyDescent="0.2">
      <c r="A4" s="5">
        <v>1</v>
      </c>
      <c r="B4" s="50" t="s">
        <v>159</v>
      </c>
      <c r="C4" s="51" t="s">
        <v>205</v>
      </c>
      <c r="D4" s="52">
        <v>1</v>
      </c>
      <c r="E4" s="29"/>
    </row>
    <row r="5" spans="1:5" ht="30" customHeight="1" x14ac:dyDescent="0.2">
      <c r="A5" s="5">
        <v>2</v>
      </c>
      <c r="B5" s="7" t="s">
        <v>171</v>
      </c>
      <c r="C5" s="8" t="s">
        <v>172</v>
      </c>
      <c r="D5" s="12">
        <v>1</v>
      </c>
      <c r="E5" s="29">
        <v>76440</v>
      </c>
    </row>
    <row r="6" spans="1:5" ht="30" customHeight="1" x14ac:dyDescent="0.2">
      <c r="A6" s="5">
        <v>3</v>
      </c>
      <c r="B6" s="7"/>
      <c r="C6" s="7"/>
      <c r="D6" s="12"/>
      <c r="E6" s="29"/>
    </row>
    <row r="7" spans="1:5" ht="30" customHeight="1" x14ac:dyDescent="0.2">
      <c r="A7" s="5">
        <v>4</v>
      </c>
      <c r="B7" s="7"/>
      <c r="C7" s="7"/>
      <c r="D7" s="12"/>
      <c r="E7" s="29"/>
    </row>
    <row r="8" spans="1:5" ht="30" customHeight="1" x14ac:dyDescent="0.2">
      <c r="A8" s="5">
        <v>5</v>
      </c>
      <c r="B8" s="7"/>
      <c r="C8" s="7"/>
      <c r="D8" s="12"/>
      <c r="E8" s="29"/>
    </row>
    <row r="9" spans="1:5" ht="30" customHeight="1" x14ac:dyDescent="0.2">
      <c r="A9" s="5">
        <v>6</v>
      </c>
      <c r="B9" s="7"/>
      <c r="C9" s="7"/>
      <c r="D9" s="12"/>
      <c r="E9" s="29"/>
    </row>
    <row r="10" spans="1:5" ht="30" customHeight="1" x14ac:dyDescent="0.2">
      <c r="A10" s="5">
        <v>7</v>
      </c>
      <c r="B10" s="7"/>
      <c r="C10" s="7"/>
      <c r="D10" s="12"/>
      <c r="E10" s="29"/>
    </row>
    <row r="11" spans="1:5" ht="30" customHeight="1" x14ac:dyDescent="0.2">
      <c r="A11" s="5">
        <v>8</v>
      </c>
      <c r="B11" s="7"/>
      <c r="C11" s="7"/>
      <c r="D11" s="12"/>
      <c r="E11" s="29"/>
    </row>
    <row r="12" spans="1:5" ht="30" customHeight="1" x14ac:dyDescent="0.2">
      <c r="A12" s="5">
        <v>9</v>
      </c>
      <c r="B12" s="7"/>
      <c r="C12" s="7"/>
      <c r="D12" s="12"/>
      <c r="E12" s="29"/>
    </row>
    <row r="13" spans="1:5" ht="30" customHeight="1" x14ac:dyDescent="0.2">
      <c r="A13" s="5">
        <v>10</v>
      </c>
      <c r="B13" s="7"/>
      <c r="C13" s="8"/>
      <c r="D13" s="12"/>
      <c r="E13" s="29"/>
    </row>
    <row r="14" spans="1:5" ht="18.75" x14ac:dyDescent="0.3">
      <c r="A14" s="57" t="s">
        <v>9</v>
      </c>
      <c r="B14" s="57"/>
      <c r="C14" s="57"/>
      <c r="D14" s="10">
        <f>SUM(D4:D13)</f>
        <v>2</v>
      </c>
    </row>
    <row r="15" spans="1:5" ht="18.75" x14ac:dyDescent="0.3">
      <c r="A15" s="58" t="s">
        <v>10</v>
      </c>
      <c r="B15" s="59"/>
      <c r="C15" s="60"/>
      <c r="D15" s="10">
        <f>D2-D14</f>
        <v>0</v>
      </c>
    </row>
    <row r="16" spans="1:5" ht="15.75" x14ac:dyDescent="0.25">
      <c r="C16" s="3"/>
      <c r="D16" s="2"/>
    </row>
    <row r="17" spans="3:4" ht="15.75" x14ac:dyDescent="0.25">
      <c r="C17" s="2"/>
      <c r="D17" s="2"/>
    </row>
    <row r="18" spans="3:4" ht="18.75" x14ac:dyDescent="0.2">
      <c r="C18" s="21"/>
      <c r="D18" s="22"/>
    </row>
    <row r="19" spans="3:4" ht="18.75" x14ac:dyDescent="0.2">
      <c r="C19" s="21"/>
      <c r="D19" s="22"/>
    </row>
    <row r="20" spans="3:4" ht="18.75" x14ac:dyDescent="0.2">
      <c r="C20" s="24"/>
      <c r="D20" s="22"/>
    </row>
    <row r="21" spans="3:4" ht="18.75" x14ac:dyDescent="0.2">
      <c r="C21" s="21"/>
      <c r="D21" s="22"/>
    </row>
    <row r="22" spans="3:4" ht="18.75" x14ac:dyDescent="0.3">
      <c r="C22" s="14"/>
      <c r="D22" s="15"/>
    </row>
  </sheetData>
  <mergeCells count="3">
    <mergeCell ref="A2:C2"/>
    <mergeCell ref="A14:C14"/>
    <mergeCell ref="A15:C15"/>
  </mergeCell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F22D-767C-4854-A9F8-5CFD60686156}">
  <dimension ref="A2:E22"/>
  <sheetViews>
    <sheetView tabSelected="1" workbookViewId="0">
      <selection activeCell="D8" sqref="D8"/>
    </sheetView>
  </sheetViews>
  <sheetFormatPr baseColWidth="10" defaultColWidth="11.42578125" defaultRowHeight="15" x14ac:dyDescent="0.2"/>
  <cols>
    <col min="1" max="1" width="20.42578125" style="1" customWidth="1"/>
    <col min="2" max="2" width="32.85546875" style="1" customWidth="1"/>
    <col min="3" max="3" width="107.85546875" style="1" customWidth="1"/>
    <col min="4" max="4" width="14.7109375" style="1" customWidth="1"/>
    <col min="5" max="5" width="13.7109375" style="1" customWidth="1"/>
    <col min="6" max="16384" width="11.42578125" style="1"/>
  </cols>
  <sheetData>
    <row r="2" spans="1:5" ht="30" customHeight="1" x14ac:dyDescent="0.3">
      <c r="A2" s="54" t="s">
        <v>174</v>
      </c>
      <c r="B2" s="55"/>
      <c r="C2" s="56"/>
      <c r="D2" s="10"/>
    </row>
    <row r="3" spans="1:5" ht="30" customHeight="1" x14ac:dyDescent="0.2">
      <c r="A3" s="5" t="s">
        <v>0</v>
      </c>
      <c r="B3" s="5" t="s">
        <v>1</v>
      </c>
      <c r="C3" s="5" t="s">
        <v>2</v>
      </c>
      <c r="D3" s="11" t="s">
        <v>8</v>
      </c>
      <c r="E3" s="44" t="s">
        <v>150</v>
      </c>
    </row>
    <row r="4" spans="1:5" ht="30" customHeight="1" x14ac:dyDescent="0.2">
      <c r="A4" s="5">
        <v>1</v>
      </c>
      <c r="B4" s="7" t="s">
        <v>171</v>
      </c>
      <c r="C4" s="8" t="s">
        <v>173</v>
      </c>
      <c r="D4" s="12">
        <v>1</v>
      </c>
      <c r="E4" s="29">
        <v>76441</v>
      </c>
    </row>
    <row r="5" spans="1:5" ht="30" customHeight="1" x14ac:dyDescent="0.2">
      <c r="A5" s="5">
        <v>2</v>
      </c>
      <c r="B5" s="7"/>
      <c r="C5" s="7"/>
      <c r="D5" s="12"/>
      <c r="E5" s="29"/>
    </row>
    <row r="6" spans="1:5" ht="30" customHeight="1" x14ac:dyDescent="0.2">
      <c r="A6" s="5">
        <v>3</v>
      </c>
      <c r="B6" s="7"/>
      <c r="C6" s="7"/>
      <c r="D6" s="12"/>
      <c r="E6" s="29"/>
    </row>
    <row r="7" spans="1:5" ht="30" customHeight="1" x14ac:dyDescent="0.2">
      <c r="A7" s="5">
        <v>4</v>
      </c>
      <c r="B7" s="7"/>
      <c r="C7" s="7"/>
      <c r="D7" s="12"/>
      <c r="E7" s="29"/>
    </row>
    <row r="8" spans="1:5" ht="30" customHeight="1" x14ac:dyDescent="0.2">
      <c r="A8" s="5">
        <v>5</v>
      </c>
      <c r="B8" s="7"/>
      <c r="C8" s="7"/>
      <c r="D8" s="12"/>
      <c r="E8" s="29"/>
    </row>
    <row r="9" spans="1:5" ht="30" customHeight="1" x14ac:dyDescent="0.2">
      <c r="A9" s="5">
        <v>6</v>
      </c>
      <c r="B9" s="7"/>
      <c r="C9" s="7"/>
      <c r="D9" s="12"/>
      <c r="E9" s="29"/>
    </row>
    <row r="10" spans="1:5" ht="30" customHeight="1" x14ac:dyDescent="0.2">
      <c r="A10" s="5">
        <v>7</v>
      </c>
      <c r="B10" s="7"/>
      <c r="C10" s="7"/>
      <c r="D10" s="12"/>
      <c r="E10" s="29"/>
    </row>
    <row r="11" spans="1:5" ht="30" customHeight="1" x14ac:dyDescent="0.2">
      <c r="A11" s="5">
        <v>8</v>
      </c>
      <c r="B11" s="7"/>
      <c r="C11" s="7"/>
      <c r="D11" s="12"/>
      <c r="E11" s="29"/>
    </row>
    <row r="12" spans="1:5" ht="30" customHeight="1" x14ac:dyDescent="0.2">
      <c r="A12" s="5">
        <v>9</v>
      </c>
      <c r="B12" s="7"/>
      <c r="C12" s="7"/>
      <c r="D12" s="12"/>
      <c r="E12" s="29"/>
    </row>
    <row r="13" spans="1:5" ht="30" customHeight="1" x14ac:dyDescent="0.2">
      <c r="A13" s="5">
        <v>10</v>
      </c>
      <c r="B13" s="7"/>
      <c r="C13" s="8"/>
      <c r="D13" s="12"/>
      <c r="E13" s="29"/>
    </row>
    <row r="14" spans="1:5" ht="18.75" x14ac:dyDescent="0.3">
      <c r="A14" s="57" t="s">
        <v>9</v>
      </c>
      <c r="B14" s="57"/>
      <c r="C14" s="57"/>
      <c r="D14" s="10">
        <f>SUM(D4:D13)</f>
        <v>1</v>
      </c>
    </row>
    <row r="15" spans="1:5" ht="18.75" x14ac:dyDescent="0.3">
      <c r="A15" s="58" t="s">
        <v>10</v>
      </c>
      <c r="B15" s="59"/>
      <c r="C15" s="60"/>
      <c r="D15" s="10">
        <f>D2-D14</f>
        <v>-1</v>
      </c>
    </row>
    <row r="16" spans="1:5" ht="15.75" x14ac:dyDescent="0.25">
      <c r="C16" s="3"/>
      <c r="D16" s="2"/>
    </row>
    <row r="17" spans="3:4" ht="15.75" x14ac:dyDescent="0.25">
      <c r="C17" s="2"/>
      <c r="D17" s="2"/>
    </row>
    <row r="18" spans="3:4" ht="18.75" x14ac:dyDescent="0.2">
      <c r="C18" s="21"/>
      <c r="D18" s="22"/>
    </row>
    <row r="19" spans="3:4" ht="18.75" x14ac:dyDescent="0.2">
      <c r="C19" s="21"/>
      <c r="D19" s="22"/>
    </row>
    <row r="20" spans="3:4" ht="18.75" x14ac:dyDescent="0.2">
      <c r="C20" s="24"/>
      <c r="D20" s="22"/>
    </row>
    <row r="21" spans="3:4" ht="18.75" x14ac:dyDescent="0.2">
      <c r="C21" s="21"/>
      <c r="D21" s="22"/>
    </row>
    <row r="22" spans="3:4" ht="18.75" x14ac:dyDescent="0.3">
      <c r="C22" s="14"/>
      <c r="D22" s="15"/>
    </row>
  </sheetData>
  <mergeCells count="3">
    <mergeCell ref="A2:C2"/>
    <mergeCell ref="A14:C14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1.PLaca bloq clavicula 3.5</vt:lpstr>
      <vt:lpstr>2.tercio caña tubular</vt:lpstr>
      <vt:lpstr>3. Placa LCP 3.5mm</vt:lpstr>
      <vt:lpstr>4. Placa LCP 4.5mm 7H </vt:lpstr>
      <vt:lpstr>5. Tornillo Maleolar 4.5 mm</vt:lpstr>
      <vt:lpstr>6. Placa de radio distal </vt:lpstr>
      <vt:lpstr>7. Fijador Externo Tibia</vt:lpstr>
      <vt:lpstr>8. Clavo endomedular Tibia</vt:lpstr>
      <vt:lpstr>9. Clavo Kirschner 1.5x250mm</vt:lpstr>
      <vt:lpstr>10. Clavo Kirschner 1.6x250m</vt:lpstr>
      <vt:lpstr>11. Clavo Kirschner 1.8x250 mm</vt:lpstr>
      <vt:lpstr>12. Alambre de Cerclaje</vt:lpstr>
      <vt:lpstr>13. Protesis Cadera Thompson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2023-07-28T18:08:47Z</cp:lastPrinted>
  <dcterms:created xsi:type="dcterms:W3CDTF">2022-07-07T20:49:47Z</dcterms:created>
  <dcterms:modified xsi:type="dcterms:W3CDTF">2023-07-28T18:09:02Z</dcterms:modified>
</cp:coreProperties>
</file>