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SOLCA\"/>
    </mc:Choice>
  </mc:AlternateContent>
  <xr:revisionPtr revIDLastSave="0" documentId="13_ncr:1_{07CDDBF0-ED6C-43D8-8ABB-F919F212DE02}" xr6:coauthVersionLast="47" xr6:coauthVersionMax="47" xr10:uidLastSave="{00000000-0000-0000-0000-000000000000}"/>
  <bookViews>
    <workbookView xWindow="-120" yWindow="-120" windowWidth="24240" windowHeight="13140" xr2:uid="{2A3AED2E-600C-44F9-84D1-A534E7BF7091}"/>
  </bookViews>
  <sheets>
    <sheet name="PLACA DCP" sheetId="1" r:id="rId1"/>
    <sheet name="CEMENTO" sheetId="2" r:id="rId2"/>
  </sheets>
  <definedNames>
    <definedName name="_xlnm.Print_Area" localSheetId="1">CEMENTO!$A$1:$G$45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B234" i="1"/>
  <c r="B198" i="1"/>
  <c r="B184" i="1"/>
  <c r="D51" i="1"/>
  <c r="D44" i="1"/>
  <c r="D34" i="1"/>
  <c r="D155" i="1"/>
  <c r="D139" i="1"/>
  <c r="D123" i="1"/>
  <c r="D107" i="1"/>
  <c r="D7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BDD8495-1002-4E50-9731-642A2CD47A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5EB516D-8C08-45BF-8FDA-072AC8D22CF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D7CB1DE-2E89-46C1-B2D5-A3B2BF6DAF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1B8F641-EE29-437F-B1EA-D7797D1AE74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690F2AF-BE80-4E34-87D5-6484EE0267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E114CDDB-5369-47E2-829A-BB109A65BA6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3E94CC04-5E9B-4693-B6F3-C9C5BAAD7C0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CAF0B8C7-2213-4215-9F8F-AB2DB2336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<sst xmlns="http://schemas.openxmlformats.org/spreadsheetml/2006/main" count="498" uniqueCount="416">
  <si>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</si>
  <si>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</si>
  <si>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</si>
  <si>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</si>
  <si>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</si>
  <si>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</si>
  <si>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</si>
  <si>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</si>
  <si>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</si>
  <si>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</si>
  <si>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</si>
  <si>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</si>
  <si>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</si>
  <si>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</si>
  <si>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</si>
  <si>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</si>
  <si>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</si>
  <si>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</si>
  <si>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</si>
  <si>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</si>
  <si>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</si>
  <si>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</si>
  <si>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</si>
  <si>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</si>
  <si>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</si>
  <si>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</si>
  <si>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</si>
  <si>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</si>
  <si>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</si>
  <si>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</si>
  <si>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</si>
  <si>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</si>
  <si>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</si>
  <si>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</si>
  <si>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</si>
  <si>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>210733736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</si>
  <si>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</si>
  <si>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</si>
  <si>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</si>
  <si>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</si>
  <si>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</si>
  <si>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</si>
  <si>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</si>
  <si>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</si>
  <si>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</si>
  <si>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</si>
  <si>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</si>
  <si>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</si>
  <si>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</si>
  <si>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</si>
  <si>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</si>
  <si>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</si>
  <si>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</si>
  <si>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</si>
  <si>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</si>
  <si>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</si>
  <si>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</si>
  <si>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</si>
  <si>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</si>
  <si>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</si>
  <si>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</si>
  <si>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</si>
  <si>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</si>
  <si>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</si>
  <si>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</si>
  <si>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</si>
  <si>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</si>
  <si>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</si>
  <si>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</si>
  <si>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</si>
  <si>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</si>
  <si>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</si>
  <si>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</si>
  <si>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</si>
  <si>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</si>
  <si>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</si>
  <si>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</si>
  <si>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</si>
  <si>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</si>
  <si>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</si>
  <si>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</si>
  <si>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</si>
  <si>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</si>
  <si>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</si>
  <si>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</si>
  <si>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</si>
  <si>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</si>
  <si>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</si>
  <si>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</si>
  <si>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</si>
  <si>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</si>
  <si>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</si>
  <si>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</si>
  <si>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</si>
  <si>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>190906311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</si>
  <si>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</si>
  <si>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</si>
  <si>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</si>
  <si>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</si>
  <si>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</si>
  <si>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</si>
  <si>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</si>
  <si>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</si>
  <si>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</si>
  <si>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</si>
  <si>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</si>
  <si>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</si>
  <si>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 xml:space="preserve">TORNILLO DE BLOQUEO 5.0*38mm ACERO </t>
  </si>
  <si>
    <t>SF-500.040</t>
  </si>
  <si>
    <t>200112208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</si>
  <si>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</si>
  <si>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</si>
  <si>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</si>
  <si>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</si>
  <si>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</si>
  <si>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</si>
  <si>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</si>
  <si>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</si>
  <si>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</si>
  <si>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</si>
  <si>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</si>
  <si>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</si>
  <si>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</si>
  <si>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</si>
  <si>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</si>
  <si>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</si>
  <si>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</si>
  <si>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</si>
  <si>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</si>
  <si>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</si>
  <si>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</si>
  <si>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</si>
  <si>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</si>
  <si>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</si>
  <si>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</si>
  <si>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</si>
  <si>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</si>
  <si>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</si>
  <si>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</si>
  <si>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</si>
  <si>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</si>
  <si>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</si>
  <si>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</si>
  <si>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2306000747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</si>
  <si>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</si>
  <si>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</si>
  <si>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</si>
  <si>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</si>
  <si>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</si>
  <si>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</si>
  <si>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</si>
  <si>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</si>
  <si>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</si>
  <si>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</si>
  <si>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</si>
  <si>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</si>
  <si>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</si>
  <si>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</si>
  <si>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</si>
  <si>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</si>
  <si>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</si>
  <si>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</si>
  <si>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</si>
  <si>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</si>
  <si>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</si>
  <si>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</si>
  <si>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</si>
  <si>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</si>
  <si>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</si>
  <si>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</si>
  <si>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</si>
  <si>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</si>
  <si>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</si>
  <si>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</si>
  <si>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</si>
  <si>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</si>
  <si>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</si>
  <si>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</si>
  <si>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</si>
  <si>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</si>
  <si>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</si>
  <si>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</si>
  <si>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</si>
  <si>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</si>
  <si>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</si>
  <si>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</si>
  <si>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</si>
  <si>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</si>
  <si>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</si>
  <si>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</si>
  <si>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</si>
  <si>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</si>
  <si>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</si>
  <si>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</si>
  <si>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</si>
  <si>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</si>
  <si>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</si>
  <si>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</si>
  <si>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</si>
  <si>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</si>
  <si>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</si>
  <si>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</si>
  <si>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</si>
  <si>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</si>
  <si>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</si>
  <si>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</si>
  <si>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</si>
  <si>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</si>
  <si>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</si>
  <si>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</si>
  <si>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</si>
  <si>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</si>
  <si>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</si>
  <si>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</si>
  <si>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</si>
  <si>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</si>
  <si>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</si>
  <si>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</si>
  <si>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</si>
  <si>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</si>
  <si>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</si>
  <si>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</si>
  <si>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</si>
  <si>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</si>
  <si>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</si>
  <si>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</si>
  <si>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</si>
  <si>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</si>
  <si>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</si>
  <si>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</si>
  <si>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</si>
  <si>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</si>
  <si>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</si>
  <si>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</si>
  <si>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</si>
  <si>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</si>
  <si>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</si>
  <si>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</si>
  <si>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</si>
  <si>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</si>
  <si>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</si>
  <si>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</si>
  <si>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</si>
  <si>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</si>
  <si>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</si>
  <si>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</si>
  <si>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</si>
  <si>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</si>
  <si>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</si>
  <si>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</si>
  <si>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</si>
  <si>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</si>
  <si>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</si>
  <si>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</si>
  <si>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</si>
  <si>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</si>
  <si>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</si>
  <si>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</si>
  <si>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</si>
  <si>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</si>
  <si>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</si>
  <si>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</si>
  <si>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</si>
  <si>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</si>
  <si>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</si>
  <si>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</si>
  <si>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</si>
  <si>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</si>
  <si>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</si>
  <si>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LOTE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</si>
  <si>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</si>
  <si>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</si>
  <si>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</si>
  <si>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</si>
  <si>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</si>
  <si>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</si>
  <si>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</si>
  <si>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</si>
  <si>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</si>
  <si>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</si>
  <si>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</si>
  <si>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</si>
  <si>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</si>
  <si>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</si>
  <si>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</si>
  <si>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</si>
  <si>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</si>
  <si>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</si>
  <si>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</si>
  <si>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</si>
  <si>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</si>
  <si>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</si>
  <si>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</si>
  <si>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</si>
  <si>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</si>
  <si>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</si>
  <si>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</si>
  <si>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</si>
  <si>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</si>
  <si>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</si>
  <si>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</si>
  <si>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</si>
  <si>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</si>
  <si>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</si>
  <si>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</si>
  <si>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</si>
  <si>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</si>
  <si>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</si>
  <si>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</si>
  <si>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</si>
  <si>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</si>
  <si>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</si>
  <si>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</si>
  <si>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</si>
  <si>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</si>
  <si>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</si>
  <si>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</si>
  <si>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</si>
  <si>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</si>
  <si>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</si>
  <si>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</si>
  <si>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</si>
  <si>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</si>
  <si>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</si>
  <si>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</si>
  <si>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</si>
  <si>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</si>
  <si>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</si>
  <si>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</si>
  <si>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</si>
  <si>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</si>
  <si>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</si>
  <si>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</si>
  <si>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</si>
  <si>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</si>
  <si>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</si>
  <si>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</si>
  <si>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</si>
  <si>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</si>
  <si>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</si>
  <si>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</si>
  <si>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</si>
  <si>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</si>
  <si>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</si>
  <si>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</si>
  <si>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</si>
  <si>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</si>
  <si>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</si>
  <si>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</si>
  <si>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</si>
  <si>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</si>
  <si>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</si>
  <si>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</si>
  <si>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</si>
  <si>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</si>
  <si>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</si>
  <si>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</si>
  <si>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</si>
  <si>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</si>
  <si>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</si>
  <si>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</si>
  <si>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ATORNILLADOR 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</si>
  <si>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</si>
  <si>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</si>
  <si>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</si>
  <si>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</si>
  <si>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</si>
  <si>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</si>
  <si>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</si>
  <si>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</si>
  <si>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</si>
  <si>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</si>
  <si>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</si>
  <si>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</si>
  <si>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</si>
  <si>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</si>
  <si>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</si>
  <si>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</si>
  <si>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</si>
  <si>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</si>
  <si>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</si>
  <si>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</si>
  <si>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PRENSA DOBLADORA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</si>
  <si>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</si>
  <si>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</si>
  <si>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</si>
  <si>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</si>
  <si>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</si>
  <si>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</si>
  <si>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</si>
  <si>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</si>
  <si>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</si>
  <si>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MOTOR AUXEIN # 2</t>
  </si>
  <si>
    <t>ADAPTADORES ANCLAJE RAPIDO</t>
  </si>
  <si>
    <t>LLAVE JACOBS</t>
  </si>
  <si>
    <t>INTERCAMBIADOR BATERIA</t>
  </si>
  <si>
    <t>PORTA BATERIA</t>
  </si>
  <si>
    <t>MOTOR SIERRA</t>
  </si>
  <si>
    <t>HOJAS DE SIERRA</t>
  </si>
  <si>
    <t>BATERIAS NEGRAS # 3 # 4</t>
  </si>
  <si>
    <t>BATERIAS AUXEIN # 1 # 2</t>
  </si>
  <si>
    <t>JPC</t>
  </si>
  <si>
    <t>O992238208001</t>
  </si>
  <si>
    <t>AV. PEDRO MENENDEZ GILBERT S/N JUNTO A CLDA LA ATARAZANA</t>
  </si>
  <si>
    <t>SOLCA</t>
  </si>
  <si>
    <t>BAZURTO MUÑIZ MELANI</t>
  </si>
  <si>
    <t>DR. MARQUEZ</t>
  </si>
  <si>
    <t>8:00AM</t>
  </si>
  <si>
    <t>CODIGO</t>
  </si>
  <si>
    <t>LOTE/SERIE</t>
  </si>
  <si>
    <t>DESCRIPCIÓN</t>
  </si>
  <si>
    <t>FECHA DE CADUCIDAD</t>
  </si>
  <si>
    <t>G1A40 BONE CEMENT</t>
  </si>
  <si>
    <t>2</t>
  </si>
  <si>
    <t>RECIBIDO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</si>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</sst>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0" borderId="0" xfId="1" applyFont="1"/>
    <xf numFmtId="0" fontId="8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4" fillId="6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0" borderId="0" xfId="1" applyFont="1"/>
    <xf numFmtId="3" fontId="14" fillId="2" borderId="12" xfId="0" applyNumberFormat="1" applyFont="1" applyFill="1" applyBorder="1" applyAlignment="1">
      <alignment horizontal="center"/>
    </xf>
    <xf numFmtId="0" fontId="14" fillId="2" borderId="0" xfId="0" applyFont="1" applyFill="1"/>
    <xf numFmtId="0" fontId="17" fillId="0" borderId="0" xfId="0" applyFont="1"/>
    <xf numFmtId="0" fontId="17" fillId="0" borderId="15" xfId="0" applyFont="1" applyBorder="1"/>
    <xf numFmtId="0" fontId="14" fillId="0" borderId="0" xfId="1" applyFont="1" applyAlignment="1">
      <alignment wrapText="1"/>
    </xf>
    <xf numFmtId="0" fontId="14" fillId="0" borderId="15" xfId="0" applyFont="1" applyBorder="1"/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0" fontId="22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12" xfId="0" applyFont="1" applyFill="1" applyBorder="1"/>
    <xf numFmtId="0" fontId="2" fillId="0" borderId="12" xfId="0" applyFont="1" applyBorder="1" applyAlignment="1">
      <alignment horizontal="center" vertical="center"/>
    </xf>
    <xf numFmtId="0" fontId="14" fillId="8" borderId="12" xfId="0" applyFont="1" applyFill="1" applyBorder="1" applyAlignment="1">
      <alignment horizontal="center"/>
    </xf>
    <xf numFmtId="0" fontId="14" fillId="8" borderId="12" xfId="0" applyFont="1" applyFill="1" applyBorder="1"/>
    <xf numFmtId="17" fontId="14" fillId="6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6" xfId="0" applyFont="1" applyBorder="1" applyAlignment="1">
      <alignment horizontal="left"/>
    </xf>
    <xf numFmtId="0" fontId="2" fillId="0" borderId="12" xfId="0" applyFont="1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4" fillId="0" borderId="0" xfId="0" applyFont="1"/>
    <xf numFmtId="0" fontId="22" fillId="0" borderId="0" xfId="0" applyFont="1"/>
    <xf numFmtId="49" fontId="2" fillId="0" borderId="12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4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0" fontId="23" fillId="0" borderId="0" xfId="0" applyFont="1" applyAlignment="1">
      <alignment horizontal="left" vertical="top"/>
    </xf>
    <xf numFmtId="0" fontId="10" fillId="3" borderId="12" xfId="0" applyFont="1" applyFill="1" applyBorder="1" applyAlignment="1">
      <alignment horizontal="center" vertical="center" wrapText="1"/>
    </xf>
    <xf numFmtId="49" fontId="10" fillId="3" borderId="12" xfId="0" applyNumberFormat="1" applyFont="1" applyFill="1" applyBorder="1" applyAlignment="1">
      <alignment horizontal="center" vertical="center" wrapText="1"/>
    </xf>
    <xf numFmtId="49" fontId="10" fillId="3" borderId="18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/>
    </xf>
    <xf numFmtId="14" fontId="28" fillId="0" borderId="12" xfId="0" applyNumberFormat="1" applyFont="1" applyBorder="1" applyAlignment="1">
      <alignment horizontal="center"/>
    </xf>
    <xf numFmtId="49" fontId="28" fillId="0" borderId="17" xfId="0" applyNumberFormat="1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" fillId="0" borderId="12" xfId="0" applyFont="1" applyBorder="1"/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24" fillId="0" borderId="0" xfId="1" applyFont="1" applyAlignment="1">
      <alignment horizontal="left"/>
    </xf>
    <xf numFmtId="0" fontId="15" fillId="4" borderId="1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left"/>
    </xf>
    <xf numFmtId="0" fontId="28" fillId="0" borderId="18" xfId="0" applyFont="1" applyBorder="1" applyAlignment="1">
      <alignment horizontal="left"/>
    </xf>
    <xf numFmtId="0" fontId="16" fillId="0" borderId="0" xfId="0" applyFont="1" applyAlignment="1">
      <alignment horizontal="center" vertical="center"/>
    </xf>
  </cellXfs>
  <cellStyles count="2">
    <cellStyle name="Normal" xfId="0" builtinId="0"/>
    <cellStyle name="Normal 2" xfId="1" xr:uid="{08A67791-BB7E-449A-8D7B-266E3E241D0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2" name="Imagen 1">
          <a:extLst>
            <a:ext uri="{FF2B5EF4-FFF2-40B4-BE49-F238E27FC236}">
              <a16:creationId xmlns:a16="http://schemas.microsoft.com/office/drawing/2014/main" id="{EF389505-0362-4D2B-8461-C061A6F886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1707"/>
          <a:ext cx="1728108" cy="8374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A7A27E6-0201-4515-A199-896EA3B3C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2&amp;fecha=2024-02-26&amp;bodega_id=4290&amp;objfreq=1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D02F-598C-427A-BEEE-A7B117C050CE}">
  <dimension ref="A1:E265"/>
  <sheetViews>
    <sheetView tabSelected="1" view="pageBreakPreview" topLeftCell="A234" zoomScale="60" zoomScaleNormal="100" workbookViewId="0">
      <selection activeCell="G18" sqref="G18"/>
    </sheetView>
  </sheetViews>
  <sheetFormatPr baseColWidth="10" defaultColWidth="8.42578125" defaultRowHeight="20.100000000000001" customHeight="1" x14ac:dyDescent="0.2"/>
  <cols>
    <col min="1" max="1" width="23.28515625" style="28" bestFit="1" customWidth="1"/>
    <col min="2" max="2" width="19" style="29" customWidth="1"/>
    <col min="3" max="3" width="78.28515625" style="28" bestFit="1" customWidth="1"/>
    <col min="4" max="4" width="23" style="49" bestFit="1" customWidth="1"/>
    <col min="5" max="5" width="28" style="49" customWidth="1"/>
    <col min="6" max="16384" width="8.42578125" style="28"/>
  </cols>
  <sheetData>
    <row r="1" spans="1:5" s="1" customFormat="1" ht="17.25" customHeight="1" thickBot="1" x14ac:dyDescent="0.25">
      <c r="B1" s="2"/>
      <c r="C1" s="3"/>
      <c r="D1" s="3"/>
      <c r="E1" s="3"/>
    </row>
    <row r="2" spans="1:5" s="1" customFormat="1" ht="33.75" customHeight="1" thickBot="1" x14ac:dyDescent="0.3">
      <c r="A2" s="4"/>
      <c r="B2" s="5"/>
      <c r="C2" s="106" t="s">
        <v>0</v>
      </c>
      <c r="D2" s="108" t="s">
        <v>1</v>
      </c>
      <c r="E2" s="109"/>
    </row>
    <row r="3" spans="1:5" s="1" customFormat="1" ht="33.75" customHeight="1" thickBot="1" x14ac:dyDescent="0.3">
      <c r="A3" s="7"/>
      <c r="B3" s="8"/>
      <c r="C3" s="107"/>
      <c r="D3" s="9" t="s">
        <v>2</v>
      </c>
      <c r="E3" s="10"/>
    </row>
    <row r="4" spans="1:5" s="1" customFormat="1" ht="20.100000000000001" customHeight="1" thickBot="1" x14ac:dyDescent="0.3">
      <c r="A4" s="7"/>
      <c r="B4" s="8"/>
      <c r="C4" s="110" t="s">
        <v>3</v>
      </c>
      <c r="D4" s="112" t="s">
        <v>4</v>
      </c>
      <c r="E4" s="113"/>
    </row>
    <row r="5" spans="1:5" s="1" customFormat="1" ht="20.100000000000001" customHeight="1" thickBot="1" x14ac:dyDescent="0.3">
      <c r="A5" s="11"/>
      <c r="B5" s="12"/>
      <c r="C5" s="111"/>
      <c r="D5" s="114" t="s">
        <v>5</v>
      </c>
      <c r="E5" s="115"/>
    </row>
    <row r="6" spans="1:5" s="1" customFormat="1" ht="20.100000000000001" customHeight="1" x14ac:dyDescent="0.25">
      <c r="A6" s="14"/>
      <c r="B6" s="14"/>
      <c r="C6" s="14"/>
      <c r="D6" s="14"/>
      <c r="E6" s="14"/>
    </row>
    <row r="7" spans="1:5" s="1" customFormat="1" ht="20.100000000000001" customHeight="1" x14ac:dyDescent="0.2">
      <c r="A7" s="15" t="s">
        <v>6</v>
      </c>
      <c r="B7" s="15"/>
      <c r="C7" s="21">
        <v>45392</v>
      </c>
      <c r="D7" s="15" t="s">
        <v>7</v>
      </c>
      <c r="E7" s="16">
        <v>20240400519</v>
      </c>
    </row>
    <row r="8" spans="1:5" s="1" customFormat="1" ht="20.100000000000001" customHeight="1" x14ac:dyDescent="0.25">
      <c r="A8" s="17"/>
      <c r="B8" s="17"/>
      <c r="C8" s="17"/>
      <c r="D8" s="17"/>
      <c r="E8" s="17"/>
    </row>
    <row r="9" spans="1:5" s="1" customFormat="1" ht="20.100000000000001" customHeight="1" x14ac:dyDescent="0.2">
      <c r="A9" s="15" t="s">
        <v>8</v>
      </c>
      <c r="B9" s="15"/>
      <c r="C9" s="18" t="s">
        <v>404</v>
      </c>
      <c r="D9" s="19" t="s">
        <v>9</v>
      </c>
      <c r="E9" s="75" t="s">
        <v>402</v>
      </c>
    </row>
    <row r="10" spans="1:5" s="1" customFormat="1" ht="20.100000000000001" customHeight="1" x14ac:dyDescent="0.25">
      <c r="A10" s="17"/>
      <c r="B10" s="17"/>
      <c r="C10" s="17"/>
      <c r="D10" s="17"/>
      <c r="E10" s="17"/>
    </row>
    <row r="11" spans="1:5" s="1" customFormat="1" ht="20.100000000000001" customHeight="1" x14ac:dyDescent="0.2">
      <c r="A11" s="116" t="s">
        <v>10</v>
      </c>
      <c r="B11" s="117"/>
      <c r="C11" s="18" t="s">
        <v>404</v>
      </c>
      <c r="D11" s="19" t="s">
        <v>11</v>
      </c>
      <c r="E11" s="20" t="s">
        <v>401</v>
      </c>
    </row>
    <row r="12" spans="1:5" s="1" customFormat="1" ht="20.100000000000001" customHeight="1" x14ac:dyDescent="0.25">
      <c r="A12" s="17"/>
      <c r="B12" s="17"/>
      <c r="C12" s="17"/>
      <c r="D12" s="17"/>
      <c r="E12" s="17"/>
    </row>
    <row r="13" spans="1:5" s="1" customFormat="1" ht="20.100000000000001" customHeight="1" x14ac:dyDescent="0.2">
      <c r="A13" s="15" t="s">
        <v>12</v>
      </c>
      <c r="B13" s="15"/>
      <c r="C13" s="76" t="s">
        <v>403</v>
      </c>
      <c r="D13" s="19" t="s">
        <v>13</v>
      </c>
      <c r="E13" s="18" t="s">
        <v>14</v>
      </c>
    </row>
    <row r="14" spans="1:5" s="1" customFormat="1" ht="20.100000000000001" customHeight="1" x14ac:dyDescent="0.25">
      <c r="A14" s="17"/>
      <c r="B14" s="17"/>
      <c r="C14" s="17"/>
      <c r="D14" s="17"/>
      <c r="E14" s="17"/>
    </row>
    <row r="15" spans="1:5" s="1" customFormat="1" ht="20.100000000000001" customHeight="1" x14ac:dyDescent="0.2">
      <c r="A15" s="15" t="s">
        <v>15</v>
      </c>
      <c r="B15" s="15"/>
      <c r="C15" s="21">
        <v>45393</v>
      </c>
      <c r="D15" s="19" t="s">
        <v>16</v>
      </c>
      <c r="E15" s="22" t="s">
        <v>407</v>
      </c>
    </row>
    <row r="16" spans="1:5" s="1" customFormat="1" ht="20.100000000000001" customHeight="1" x14ac:dyDescent="0.25">
      <c r="A16" s="17"/>
      <c r="B16" s="17"/>
      <c r="C16" s="17"/>
      <c r="D16" s="17"/>
      <c r="E16" s="17"/>
    </row>
    <row r="17" spans="1:5" s="1" customFormat="1" ht="20.100000000000001" customHeight="1" x14ac:dyDescent="0.2">
      <c r="A17" s="15" t="s">
        <v>17</v>
      </c>
      <c r="B17" s="15"/>
      <c r="C17" s="18" t="s">
        <v>406</v>
      </c>
      <c r="D17" s="23"/>
      <c r="E17" s="24"/>
    </row>
    <row r="18" spans="1:5" s="1" customFormat="1" ht="20.100000000000001" customHeight="1" x14ac:dyDescent="0.25">
      <c r="A18" s="17"/>
      <c r="B18" s="17"/>
      <c r="C18" s="17"/>
      <c r="D18" s="17"/>
      <c r="E18" s="17"/>
    </row>
    <row r="19" spans="1:5" s="1" customFormat="1" ht="20.100000000000001" customHeight="1" x14ac:dyDescent="0.2">
      <c r="A19" s="15" t="s">
        <v>18</v>
      </c>
      <c r="B19" s="15"/>
      <c r="C19" s="18" t="s">
        <v>405</v>
      </c>
      <c r="D19" s="19" t="s">
        <v>19</v>
      </c>
      <c r="E19" s="22"/>
    </row>
    <row r="20" spans="1:5" s="1" customFormat="1" ht="20.100000000000001" customHeight="1" x14ac:dyDescent="0.25">
      <c r="A20" s="17"/>
      <c r="B20" s="17"/>
      <c r="C20" s="17"/>
      <c r="D20" s="17"/>
      <c r="E20" s="17"/>
    </row>
    <row r="21" spans="1:5" s="1" customFormat="1" ht="20.100000000000001" customHeight="1" x14ac:dyDescent="0.2">
      <c r="A21" s="15" t="s">
        <v>20</v>
      </c>
      <c r="B21" s="15"/>
      <c r="C21" s="25"/>
      <c r="D21" s="26"/>
      <c r="E21" s="27"/>
    </row>
    <row r="22" spans="1:5" s="1" customFormat="1" ht="20.100000000000001" customHeight="1" x14ac:dyDescent="0.2">
      <c r="A22" s="28"/>
      <c r="B22" s="29"/>
      <c r="C22" s="28"/>
      <c r="D22" s="28"/>
      <c r="E22" s="28"/>
    </row>
    <row r="23" spans="1:5" s="1" customFormat="1" ht="20.100000000000001" customHeight="1" x14ac:dyDescent="0.2">
      <c r="A23" s="105" t="s">
        <v>21</v>
      </c>
      <c r="B23" s="105"/>
      <c r="C23" s="105"/>
      <c r="D23" s="105"/>
      <c r="E23" s="105"/>
    </row>
    <row r="24" spans="1:5" s="1" customFormat="1" ht="30" customHeight="1" x14ac:dyDescent="0.2">
      <c r="A24" s="30" t="s">
        <v>22</v>
      </c>
      <c r="B24" s="30" t="s">
        <v>269</v>
      </c>
      <c r="C24" s="30" t="s">
        <v>23</v>
      </c>
      <c r="D24" s="30" t="s">
        <v>24</v>
      </c>
      <c r="E24" s="30" t="s">
        <v>25</v>
      </c>
    </row>
    <row r="25" spans="1:5" ht="17.25" customHeight="1" x14ac:dyDescent="0.2">
      <c r="A25" s="54" t="s">
        <v>270</v>
      </c>
      <c r="B25" s="54" t="s">
        <v>271</v>
      </c>
      <c r="C25" s="55" t="s">
        <v>272</v>
      </c>
      <c r="D25" s="34">
        <v>1</v>
      </c>
      <c r="E25" s="56"/>
    </row>
    <row r="26" spans="1:5" ht="17.25" customHeight="1" x14ac:dyDescent="0.2">
      <c r="A26" s="54" t="s">
        <v>273</v>
      </c>
      <c r="B26" s="54">
        <v>200720164</v>
      </c>
      <c r="C26" s="55" t="s">
        <v>274</v>
      </c>
      <c r="D26" s="34">
        <v>1</v>
      </c>
      <c r="E26" s="56"/>
    </row>
    <row r="27" spans="1:5" ht="17.25" customHeight="1" x14ac:dyDescent="0.2">
      <c r="A27" s="54" t="s">
        <v>275</v>
      </c>
      <c r="B27" s="54">
        <v>190602842</v>
      </c>
      <c r="C27" s="55" t="s">
        <v>276</v>
      </c>
      <c r="D27" s="34">
        <v>1</v>
      </c>
      <c r="E27" s="56"/>
    </row>
    <row r="28" spans="1:5" ht="17.25" customHeight="1" x14ac:dyDescent="0.2">
      <c r="A28" s="54" t="s">
        <v>277</v>
      </c>
      <c r="B28" s="54">
        <v>190602843</v>
      </c>
      <c r="C28" s="55" t="s">
        <v>278</v>
      </c>
      <c r="D28" s="34">
        <v>1</v>
      </c>
      <c r="E28" s="56"/>
    </row>
    <row r="29" spans="1:5" ht="17.25" customHeight="1" x14ac:dyDescent="0.2">
      <c r="A29" s="54" t="s">
        <v>279</v>
      </c>
      <c r="B29" s="54">
        <v>190602844</v>
      </c>
      <c r="C29" s="55" t="s">
        <v>280</v>
      </c>
      <c r="D29" s="34">
        <v>1</v>
      </c>
      <c r="E29" s="56"/>
    </row>
    <row r="30" spans="1:5" ht="17.25" customHeight="1" x14ac:dyDescent="0.2">
      <c r="A30" s="54" t="s">
        <v>281</v>
      </c>
      <c r="B30" s="54">
        <v>190602843</v>
      </c>
      <c r="C30" s="55" t="s">
        <v>282</v>
      </c>
      <c r="D30" s="34">
        <v>1</v>
      </c>
      <c r="E30" s="56"/>
    </row>
    <row r="31" spans="1:5" ht="17.25" customHeight="1" x14ac:dyDescent="0.25">
      <c r="A31" s="54" t="s">
        <v>283</v>
      </c>
      <c r="B31" s="54">
        <v>28139</v>
      </c>
      <c r="C31" s="55" t="s">
        <v>284</v>
      </c>
      <c r="D31" s="34">
        <v>1</v>
      </c>
      <c r="E31" s="57"/>
    </row>
    <row r="32" spans="1:5" ht="17.25" customHeight="1" x14ac:dyDescent="0.25">
      <c r="A32" s="54" t="s">
        <v>285</v>
      </c>
      <c r="B32" s="54">
        <v>210835458</v>
      </c>
      <c r="C32" s="55" t="s">
        <v>286</v>
      </c>
      <c r="D32" s="34">
        <v>1</v>
      </c>
      <c r="E32" s="57"/>
    </row>
    <row r="33" spans="1:5" ht="17.25" customHeight="1" x14ac:dyDescent="0.2">
      <c r="A33" s="54" t="s">
        <v>287</v>
      </c>
      <c r="B33" s="54" t="s">
        <v>288</v>
      </c>
      <c r="C33" s="55" t="s">
        <v>289</v>
      </c>
      <c r="D33" s="34">
        <v>1</v>
      </c>
      <c r="E33" s="56"/>
    </row>
    <row r="34" spans="1:5" ht="17.25" customHeight="1" x14ac:dyDescent="0.25">
      <c r="A34" s="58"/>
      <c r="B34" s="58"/>
      <c r="C34" s="59"/>
      <c r="D34" s="43">
        <f>SUM(D25:D33)</f>
        <v>9</v>
      </c>
      <c r="E34" s="56"/>
    </row>
    <row r="35" spans="1:5" ht="17.25" customHeight="1" x14ac:dyDescent="0.2">
      <c r="A35" s="58" t="s">
        <v>290</v>
      </c>
      <c r="B35" s="58">
        <v>190602852</v>
      </c>
      <c r="C35" s="59" t="s">
        <v>291</v>
      </c>
      <c r="D35" s="34">
        <v>0</v>
      </c>
      <c r="E35" s="60"/>
    </row>
    <row r="36" spans="1:5" ht="17.25" customHeight="1" x14ac:dyDescent="0.2">
      <c r="A36" s="58" t="s">
        <v>292</v>
      </c>
      <c r="B36" s="58">
        <v>190602853</v>
      </c>
      <c r="C36" s="59" t="s">
        <v>293</v>
      </c>
      <c r="D36" s="34">
        <v>1</v>
      </c>
      <c r="E36" s="60"/>
    </row>
    <row r="37" spans="1:5" ht="17.25" customHeight="1" x14ac:dyDescent="0.2">
      <c r="A37" s="58" t="s">
        <v>294</v>
      </c>
      <c r="B37" s="58" t="s">
        <v>295</v>
      </c>
      <c r="C37" s="59" t="s">
        <v>296</v>
      </c>
      <c r="D37" s="34">
        <v>1</v>
      </c>
      <c r="E37" s="60"/>
    </row>
    <row r="38" spans="1:5" ht="17.25" customHeight="1" x14ac:dyDescent="0.2">
      <c r="A38" s="61" t="s">
        <v>297</v>
      </c>
      <c r="B38" s="61">
        <v>21303</v>
      </c>
      <c r="C38" s="62" t="s">
        <v>298</v>
      </c>
      <c r="D38" s="34">
        <v>1</v>
      </c>
      <c r="E38" s="60"/>
    </row>
    <row r="39" spans="1:5" ht="17.25" customHeight="1" x14ac:dyDescent="0.2">
      <c r="A39" s="58" t="s">
        <v>299</v>
      </c>
      <c r="B39" s="58" t="s">
        <v>300</v>
      </c>
      <c r="C39" s="59" t="s">
        <v>301</v>
      </c>
      <c r="D39" s="34">
        <v>1</v>
      </c>
      <c r="E39" s="63"/>
    </row>
    <row r="40" spans="1:5" ht="17.25" customHeight="1" x14ac:dyDescent="0.2">
      <c r="A40" s="58" t="s">
        <v>302</v>
      </c>
      <c r="B40" s="58" t="s">
        <v>303</v>
      </c>
      <c r="C40" s="59" t="s">
        <v>304</v>
      </c>
      <c r="D40" s="34">
        <v>1</v>
      </c>
      <c r="E40" s="63"/>
    </row>
    <row r="41" spans="1:5" ht="17.25" customHeight="1" x14ac:dyDescent="0.2">
      <c r="A41" s="61" t="s">
        <v>305</v>
      </c>
      <c r="B41" s="61" t="s">
        <v>306</v>
      </c>
      <c r="C41" s="62" t="s">
        <v>307</v>
      </c>
      <c r="D41" s="34">
        <v>1</v>
      </c>
      <c r="E41" s="60"/>
    </row>
    <row r="42" spans="1:5" ht="17.25" customHeight="1" x14ac:dyDescent="0.2">
      <c r="A42" s="61" t="s">
        <v>308</v>
      </c>
      <c r="B42" s="61">
        <v>28143</v>
      </c>
      <c r="C42" s="62" t="s">
        <v>309</v>
      </c>
      <c r="D42" s="34">
        <v>1</v>
      </c>
      <c r="E42" s="60"/>
    </row>
    <row r="43" spans="1:5" ht="17.25" customHeight="1" x14ac:dyDescent="0.2">
      <c r="A43" s="61" t="s">
        <v>310</v>
      </c>
      <c r="B43" s="61">
        <v>20190712</v>
      </c>
      <c r="C43" s="62" t="s">
        <v>311</v>
      </c>
      <c r="D43" s="34">
        <v>1</v>
      </c>
      <c r="E43" s="60"/>
    </row>
    <row r="44" spans="1:5" ht="17.25" customHeight="1" x14ac:dyDescent="0.25">
      <c r="A44" s="61"/>
      <c r="B44" s="61"/>
      <c r="C44" s="62"/>
      <c r="D44" s="43">
        <f>SUM(D35:D43)</f>
        <v>8</v>
      </c>
      <c r="E44" s="60"/>
    </row>
    <row r="45" spans="1:5" ht="17.25" customHeight="1" x14ac:dyDescent="0.2">
      <c r="A45" s="58" t="s">
        <v>312</v>
      </c>
      <c r="B45" s="58">
        <v>21300</v>
      </c>
      <c r="C45" s="59" t="s">
        <v>313</v>
      </c>
      <c r="D45" s="34">
        <v>1</v>
      </c>
      <c r="E45" s="60"/>
    </row>
    <row r="46" spans="1:5" ht="17.25" customHeight="1" x14ac:dyDescent="0.2">
      <c r="A46" s="61" t="s">
        <v>314</v>
      </c>
      <c r="B46" s="61" t="s">
        <v>315</v>
      </c>
      <c r="C46" s="62" t="s">
        <v>316</v>
      </c>
      <c r="D46" s="34">
        <v>1</v>
      </c>
      <c r="E46" s="60"/>
    </row>
    <row r="47" spans="1:5" ht="17.25" customHeight="1" x14ac:dyDescent="0.2">
      <c r="A47" s="61" t="s">
        <v>317</v>
      </c>
      <c r="B47" s="61" t="s">
        <v>315</v>
      </c>
      <c r="C47" s="62" t="s">
        <v>318</v>
      </c>
      <c r="D47" s="34">
        <v>1</v>
      </c>
      <c r="E47" s="60"/>
    </row>
    <row r="48" spans="1:5" ht="17.25" customHeight="1" x14ac:dyDescent="0.2">
      <c r="A48" s="58" t="s">
        <v>319</v>
      </c>
      <c r="B48" s="58" t="s">
        <v>315</v>
      </c>
      <c r="C48" s="59" t="s">
        <v>320</v>
      </c>
      <c r="D48" s="34">
        <v>0</v>
      </c>
      <c r="E48" s="60"/>
    </row>
    <row r="49" spans="1:5" ht="17.25" customHeight="1" x14ac:dyDescent="0.2">
      <c r="A49" s="58" t="s">
        <v>321</v>
      </c>
      <c r="B49" s="58">
        <v>21300</v>
      </c>
      <c r="C49" s="59" t="s">
        <v>322</v>
      </c>
      <c r="D49" s="34">
        <v>1</v>
      </c>
      <c r="E49" s="60"/>
    </row>
    <row r="50" spans="1:5" ht="17.25" customHeight="1" x14ac:dyDescent="0.2">
      <c r="A50" s="58" t="s">
        <v>323</v>
      </c>
      <c r="B50" s="58">
        <v>21300</v>
      </c>
      <c r="C50" s="59" t="s">
        <v>324</v>
      </c>
      <c r="D50" s="34">
        <v>0</v>
      </c>
      <c r="E50" s="60"/>
    </row>
    <row r="51" spans="1:5" ht="17.25" customHeight="1" x14ac:dyDescent="0.25">
      <c r="A51" s="58"/>
      <c r="B51" s="58"/>
      <c r="C51" s="59"/>
      <c r="D51" s="43">
        <f>SUM(D45:D50)</f>
        <v>4</v>
      </c>
      <c r="E51" s="60"/>
    </row>
    <row r="52" spans="1:5" ht="17.25" customHeight="1" x14ac:dyDescent="0.2">
      <c r="A52" s="31" t="s">
        <v>26</v>
      </c>
      <c r="B52" s="32">
        <v>210228500</v>
      </c>
      <c r="C52" s="33" t="s">
        <v>27</v>
      </c>
      <c r="D52" s="34">
        <v>5</v>
      </c>
      <c r="E52" s="35"/>
    </row>
    <row r="53" spans="1:5" ht="17.25" customHeight="1" x14ac:dyDescent="0.2">
      <c r="A53" s="31" t="s">
        <v>28</v>
      </c>
      <c r="B53" s="36">
        <v>201225757</v>
      </c>
      <c r="C53" s="37" t="s">
        <v>29</v>
      </c>
      <c r="D53" s="34">
        <v>5</v>
      </c>
      <c r="E53" s="35"/>
    </row>
    <row r="54" spans="1:5" ht="17.25" customHeight="1" x14ac:dyDescent="0.2">
      <c r="A54" s="31" t="s">
        <v>30</v>
      </c>
      <c r="B54" s="32">
        <v>201225758</v>
      </c>
      <c r="C54" s="33" t="s">
        <v>31</v>
      </c>
      <c r="D54" s="34">
        <v>5</v>
      </c>
      <c r="E54" s="35"/>
    </row>
    <row r="55" spans="1:5" ht="17.25" customHeight="1" x14ac:dyDescent="0.2">
      <c r="A55" s="31" t="s">
        <v>32</v>
      </c>
      <c r="B55" s="36">
        <v>210330220</v>
      </c>
      <c r="C55" s="37" t="s">
        <v>33</v>
      </c>
      <c r="D55" s="34">
        <v>5</v>
      </c>
      <c r="E55" s="35"/>
    </row>
    <row r="56" spans="1:5" ht="17.25" customHeight="1" x14ac:dyDescent="0.2">
      <c r="A56" s="31" t="s">
        <v>34</v>
      </c>
      <c r="B56" s="38" t="s">
        <v>35</v>
      </c>
      <c r="C56" s="39" t="s">
        <v>36</v>
      </c>
      <c r="D56" s="34">
        <v>10</v>
      </c>
      <c r="E56" s="35"/>
    </row>
    <row r="57" spans="1:5" ht="17.25" customHeight="1" x14ac:dyDescent="0.2">
      <c r="A57" s="31" t="s">
        <v>37</v>
      </c>
      <c r="B57" s="36" t="s">
        <v>38</v>
      </c>
      <c r="C57" s="37" t="s">
        <v>39</v>
      </c>
      <c r="D57" s="34">
        <v>10</v>
      </c>
      <c r="E57" s="35"/>
    </row>
    <row r="58" spans="1:5" ht="17.25" customHeight="1" x14ac:dyDescent="0.2">
      <c r="A58" s="31" t="s">
        <v>40</v>
      </c>
      <c r="B58" s="32">
        <v>200112170</v>
      </c>
      <c r="C58" s="33" t="s">
        <v>41</v>
      </c>
      <c r="D58" s="34">
        <v>10</v>
      </c>
      <c r="E58" s="35"/>
    </row>
    <row r="59" spans="1:5" ht="17.25" customHeight="1" x14ac:dyDescent="0.2">
      <c r="A59" s="31" t="s">
        <v>42</v>
      </c>
      <c r="B59" s="32">
        <v>200112171</v>
      </c>
      <c r="C59" s="37" t="s">
        <v>43</v>
      </c>
      <c r="D59" s="34">
        <v>10</v>
      </c>
      <c r="E59" s="35"/>
    </row>
    <row r="60" spans="1:5" ht="17.25" customHeight="1" x14ac:dyDescent="0.2">
      <c r="A60" s="31" t="s">
        <v>44</v>
      </c>
      <c r="B60" s="32" t="s">
        <v>45</v>
      </c>
      <c r="C60" s="33" t="s">
        <v>46</v>
      </c>
      <c r="D60" s="34">
        <v>10</v>
      </c>
      <c r="E60" s="35"/>
    </row>
    <row r="61" spans="1:5" ht="17.25" customHeight="1" x14ac:dyDescent="0.2">
      <c r="A61" s="31" t="s">
        <v>47</v>
      </c>
      <c r="B61" s="36">
        <v>200112173</v>
      </c>
      <c r="C61" s="37" t="s">
        <v>48</v>
      </c>
      <c r="D61" s="34">
        <v>10</v>
      </c>
      <c r="E61" s="35"/>
    </row>
    <row r="62" spans="1:5" ht="17.25" customHeight="1" x14ac:dyDescent="0.2">
      <c r="A62" s="31" t="s">
        <v>49</v>
      </c>
      <c r="B62" s="32">
        <v>210936631</v>
      </c>
      <c r="C62" s="33" t="s">
        <v>50</v>
      </c>
      <c r="D62" s="34">
        <v>10</v>
      </c>
      <c r="E62" s="35"/>
    </row>
    <row r="63" spans="1:5" ht="17.25" customHeight="1" x14ac:dyDescent="0.2">
      <c r="A63" s="31" t="s">
        <v>51</v>
      </c>
      <c r="B63" s="36">
        <v>210936632</v>
      </c>
      <c r="C63" s="37" t="s">
        <v>52</v>
      </c>
      <c r="D63" s="34">
        <v>5</v>
      </c>
      <c r="E63" s="35"/>
    </row>
    <row r="64" spans="1:5" ht="17.25" customHeight="1" x14ac:dyDescent="0.2">
      <c r="A64" s="31" t="s">
        <v>53</v>
      </c>
      <c r="B64" s="32">
        <v>210936633</v>
      </c>
      <c r="C64" s="33" t="s">
        <v>54</v>
      </c>
      <c r="D64" s="34">
        <v>5</v>
      </c>
      <c r="E64" s="35"/>
    </row>
    <row r="65" spans="1:5" ht="17.25" customHeight="1" x14ac:dyDescent="0.2">
      <c r="A65" s="31" t="s">
        <v>55</v>
      </c>
      <c r="B65" s="31">
        <v>210936633</v>
      </c>
      <c r="C65" s="40" t="s">
        <v>56</v>
      </c>
      <c r="D65" s="34">
        <v>5</v>
      </c>
      <c r="E65" s="35"/>
    </row>
    <row r="66" spans="1:5" ht="17.25" customHeight="1" x14ac:dyDescent="0.2">
      <c r="A66" s="31" t="s">
        <v>57</v>
      </c>
      <c r="B66" s="32">
        <v>210936633</v>
      </c>
      <c r="C66" s="33" t="s">
        <v>58</v>
      </c>
      <c r="D66" s="34">
        <v>5</v>
      </c>
      <c r="E66" s="35"/>
    </row>
    <row r="67" spans="1:5" ht="17.25" customHeight="1" x14ac:dyDescent="0.2">
      <c r="A67" s="31" t="s">
        <v>59</v>
      </c>
      <c r="B67" s="41">
        <v>210936633</v>
      </c>
      <c r="C67" s="42" t="s">
        <v>60</v>
      </c>
      <c r="D67" s="34">
        <v>5</v>
      </c>
      <c r="E67" s="35"/>
    </row>
    <row r="68" spans="1:5" ht="17.25" customHeight="1" x14ac:dyDescent="0.2">
      <c r="A68" s="31" t="s">
        <v>61</v>
      </c>
      <c r="B68" s="32">
        <v>210936633</v>
      </c>
      <c r="C68" s="33" t="s">
        <v>62</v>
      </c>
      <c r="D68" s="34">
        <v>5</v>
      </c>
      <c r="E68" s="35"/>
    </row>
    <row r="69" spans="1:5" ht="17.25" customHeight="1" x14ac:dyDescent="0.2">
      <c r="A69" s="31" t="s">
        <v>63</v>
      </c>
      <c r="B69" s="41">
        <v>210936633</v>
      </c>
      <c r="C69" s="42" t="s">
        <v>64</v>
      </c>
      <c r="D69" s="34">
        <v>5</v>
      </c>
      <c r="E69" s="35"/>
    </row>
    <row r="70" spans="1:5" ht="17.25" customHeight="1" x14ac:dyDescent="0.2">
      <c r="A70" s="31" t="s">
        <v>65</v>
      </c>
      <c r="B70" s="32">
        <v>210936633</v>
      </c>
      <c r="C70" s="33" t="s">
        <v>66</v>
      </c>
      <c r="D70" s="34">
        <v>5</v>
      </c>
      <c r="E70" s="35"/>
    </row>
    <row r="71" spans="1:5" ht="17.25" customHeight="1" x14ac:dyDescent="0.2">
      <c r="A71" s="31" t="s">
        <v>67</v>
      </c>
      <c r="B71" s="36">
        <v>210936633</v>
      </c>
      <c r="C71" s="37" t="s">
        <v>68</v>
      </c>
      <c r="D71" s="34">
        <v>5</v>
      </c>
      <c r="E71" s="35"/>
    </row>
    <row r="72" spans="1:5" ht="17.25" customHeight="1" x14ac:dyDescent="0.2">
      <c r="A72" s="31" t="s">
        <v>69</v>
      </c>
      <c r="B72" s="32" t="s">
        <v>70</v>
      </c>
      <c r="C72" s="33" t="s">
        <v>71</v>
      </c>
      <c r="D72" s="34">
        <v>5</v>
      </c>
      <c r="E72" s="35"/>
    </row>
    <row r="73" spans="1:5" ht="17.25" customHeight="1" x14ac:dyDescent="0.2">
      <c r="A73" s="31" t="s">
        <v>72</v>
      </c>
      <c r="B73" s="32">
        <v>210936633</v>
      </c>
      <c r="C73" s="33" t="s">
        <v>73</v>
      </c>
      <c r="D73" s="34">
        <v>5</v>
      </c>
      <c r="E73" s="35"/>
    </row>
    <row r="74" spans="1:5" ht="17.25" customHeight="1" x14ac:dyDescent="0.2">
      <c r="A74" s="31" t="s">
        <v>74</v>
      </c>
      <c r="B74" s="36">
        <v>210936633</v>
      </c>
      <c r="C74" s="37" t="s">
        <v>75</v>
      </c>
      <c r="D74" s="34">
        <v>5</v>
      </c>
      <c r="E74" s="35"/>
    </row>
    <row r="75" spans="1:5" ht="17.25" customHeight="1" x14ac:dyDescent="0.2">
      <c r="A75" s="31" t="s">
        <v>76</v>
      </c>
      <c r="B75" s="32">
        <v>210936633</v>
      </c>
      <c r="C75" s="33" t="s">
        <v>77</v>
      </c>
      <c r="D75" s="34">
        <v>5</v>
      </c>
      <c r="E75" s="35"/>
    </row>
    <row r="76" spans="1:5" ht="17.25" customHeight="1" x14ac:dyDescent="0.2">
      <c r="A76" s="31" t="s">
        <v>78</v>
      </c>
      <c r="B76" s="31">
        <v>210936633</v>
      </c>
      <c r="C76" s="40" t="s">
        <v>79</v>
      </c>
      <c r="D76" s="34">
        <v>5</v>
      </c>
      <c r="E76" s="35"/>
    </row>
    <row r="77" spans="1:5" ht="17.25" customHeight="1" x14ac:dyDescent="0.2">
      <c r="A77" s="31" t="s">
        <v>80</v>
      </c>
      <c r="B77" s="35" t="s">
        <v>81</v>
      </c>
      <c r="C77" s="37" t="s">
        <v>82</v>
      </c>
      <c r="D77" s="34">
        <v>5</v>
      </c>
      <c r="E77" s="35"/>
    </row>
    <row r="78" spans="1:5" ht="17.25" customHeight="1" x14ac:dyDescent="0.25">
      <c r="A78" s="31" t="s">
        <v>83</v>
      </c>
      <c r="B78" s="35"/>
      <c r="C78" s="37"/>
      <c r="D78" s="43">
        <f>SUM(D25:D77)</f>
        <v>207</v>
      </c>
      <c r="E78" s="35"/>
    </row>
    <row r="79" spans="1:5" ht="17.25" customHeight="1" x14ac:dyDescent="0.2">
      <c r="A79" s="31" t="s">
        <v>84</v>
      </c>
      <c r="B79" s="31" t="s">
        <v>85</v>
      </c>
      <c r="C79" s="40" t="s">
        <v>86</v>
      </c>
      <c r="D79" s="34">
        <v>4</v>
      </c>
      <c r="E79" s="35"/>
    </row>
    <row r="80" spans="1:5" ht="17.25" customHeight="1" x14ac:dyDescent="0.2">
      <c r="A80" s="31" t="s">
        <v>87</v>
      </c>
      <c r="B80" s="32" t="s">
        <v>88</v>
      </c>
      <c r="C80" s="33" t="s">
        <v>89</v>
      </c>
      <c r="D80" s="34">
        <v>6</v>
      </c>
      <c r="E80" s="35"/>
    </row>
    <row r="81" spans="1:5" ht="17.25" customHeight="1" x14ac:dyDescent="0.2">
      <c r="A81" s="31" t="s">
        <v>90</v>
      </c>
      <c r="B81" s="36" t="s">
        <v>91</v>
      </c>
      <c r="C81" s="37" t="s">
        <v>92</v>
      </c>
      <c r="D81" s="34">
        <v>5</v>
      </c>
      <c r="E81" s="35"/>
    </row>
    <row r="82" spans="1:5" ht="17.25" customHeight="1" x14ac:dyDescent="0.2">
      <c r="A82" s="31" t="s">
        <v>93</v>
      </c>
      <c r="B82" s="32" t="s">
        <v>94</v>
      </c>
      <c r="C82" s="33" t="s">
        <v>95</v>
      </c>
      <c r="D82" s="34">
        <v>5</v>
      </c>
      <c r="E82" s="35"/>
    </row>
    <row r="83" spans="1:5" ht="17.25" customHeight="1" x14ac:dyDescent="0.2">
      <c r="A83" s="31" t="s">
        <v>96</v>
      </c>
      <c r="B83" s="36" t="s">
        <v>97</v>
      </c>
      <c r="C83" s="37" t="s">
        <v>98</v>
      </c>
      <c r="D83" s="44">
        <v>10</v>
      </c>
      <c r="E83" s="35"/>
    </row>
    <row r="84" spans="1:5" ht="17.25" customHeight="1" x14ac:dyDescent="0.2">
      <c r="A84" s="31" t="s">
        <v>99</v>
      </c>
      <c r="B84" s="32">
        <v>190906305</v>
      </c>
      <c r="C84" s="33" t="s">
        <v>100</v>
      </c>
      <c r="D84" s="44">
        <v>10</v>
      </c>
      <c r="E84" s="35"/>
    </row>
    <row r="85" spans="1:5" ht="17.25" customHeight="1" x14ac:dyDescent="0.2">
      <c r="A85" s="31" t="s">
        <v>101</v>
      </c>
      <c r="B85" s="36" t="s">
        <v>102</v>
      </c>
      <c r="C85" s="37" t="s">
        <v>103</v>
      </c>
      <c r="D85" s="44">
        <v>10</v>
      </c>
      <c r="E85" s="35"/>
    </row>
    <row r="86" spans="1:5" ht="17.25" customHeight="1" x14ac:dyDescent="0.2">
      <c r="A86" s="31" t="s">
        <v>104</v>
      </c>
      <c r="B86" s="32">
        <v>190906309</v>
      </c>
      <c r="C86" s="33" t="s">
        <v>105</v>
      </c>
      <c r="D86" s="44">
        <v>10</v>
      </c>
      <c r="E86" s="35"/>
    </row>
    <row r="87" spans="1:5" ht="17.25" customHeight="1" x14ac:dyDescent="0.2">
      <c r="A87" s="31" t="s">
        <v>106</v>
      </c>
      <c r="B87" s="36" t="s">
        <v>94</v>
      </c>
      <c r="C87" s="37" t="s">
        <v>107</v>
      </c>
      <c r="D87" s="44">
        <v>10</v>
      </c>
      <c r="E87" s="35"/>
    </row>
    <row r="88" spans="1:5" ht="17.25" customHeight="1" x14ac:dyDescent="0.2">
      <c r="A88" s="31" t="s">
        <v>108</v>
      </c>
      <c r="B88" s="32" t="s">
        <v>109</v>
      </c>
      <c r="C88" s="33" t="s">
        <v>110</v>
      </c>
      <c r="D88" s="44">
        <v>10</v>
      </c>
      <c r="E88" s="35"/>
    </row>
    <row r="89" spans="1:5" ht="17.25" customHeight="1" x14ac:dyDescent="0.2">
      <c r="A89" s="31" t="s">
        <v>111</v>
      </c>
      <c r="B89" s="36" t="s">
        <v>85</v>
      </c>
      <c r="C89" s="37" t="s">
        <v>112</v>
      </c>
      <c r="D89" s="44">
        <v>10</v>
      </c>
      <c r="E89" s="35"/>
    </row>
    <row r="90" spans="1:5" ht="17.25" customHeight="1" x14ac:dyDescent="0.2">
      <c r="A90" s="31" t="s">
        <v>113</v>
      </c>
      <c r="B90" s="32" t="s">
        <v>88</v>
      </c>
      <c r="C90" s="33" t="s">
        <v>114</v>
      </c>
      <c r="D90" s="44">
        <v>5</v>
      </c>
      <c r="E90" s="35"/>
    </row>
    <row r="91" spans="1:5" ht="17.25" customHeight="1" x14ac:dyDescent="0.2">
      <c r="A91" s="31" t="s">
        <v>115</v>
      </c>
      <c r="B91" s="36" t="s">
        <v>91</v>
      </c>
      <c r="C91" s="37" t="s">
        <v>116</v>
      </c>
      <c r="D91" s="44">
        <v>5</v>
      </c>
      <c r="E91" s="35"/>
    </row>
    <row r="92" spans="1:5" ht="17.25" customHeight="1" x14ac:dyDescent="0.2">
      <c r="A92" s="31" t="s">
        <v>117</v>
      </c>
      <c r="B92" s="32" t="s">
        <v>118</v>
      </c>
      <c r="C92" s="33" t="s">
        <v>119</v>
      </c>
      <c r="D92" s="44">
        <v>5</v>
      </c>
      <c r="E92" s="35"/>
    </row>
    <row r="93" spans="1:5" ht="17.25" customHeight="1" x14ac:dyDescent="0.2">
      <c r="A93" s="31" t="s">
        <v>120</v>
      </c>
      <c r="B93" s="36" t="s">
        <v>121</v>
      </c>
      <c r="C93" s="37" t="s">
        <v>122</v>
      </c>
      <c r="D93" s="44">
        <v>5</v>
      </c>
      <c r="E93" s="35"/>
    </row>
    <row r="94" spans="1:5" ht="17.25" customHeight="1" x14ac:dyDescent="0.2">
      <c r="A94" s="31" t="s">
        <v>123</v>
      </c>
      <c r="B94" s="32" t="s">
        <v>124</v>
      </c>
      <c r="C94" s="33" t="s">
        <v>125</v>
      </c>
      <c r="D94" s="44">
        <v>5</v>
      </c>
      <c r="E94" s="35"/>
    </row>
    <row r="95" spans="1:5" ht="17.25" customHeight="1" x14ac:dyDescent="0.2">
      <c r="A95" s="31" t="s">
        <v>126</v>
      </c>
      <c r="B95" s="36" t="s">
        <v>85</v>
      </c>
      <c r="C95" s="37" t="s">
        <v>127</v>
      </c>
      <c r="D95" s="44">
        <v>5</v>
      </c>
      <c r="E95" s="35"/>
    </row>
    <row r="96" spans="1:5" ht="17.25" customHeight="1" x14ac:dyDescent="0.2">
      <c r="A96" s="31" t="s">
        <v>128</v>
      </c>
      <c r="B96" s="32" t="s">
        <v>129</v>
      </c>
      <c r="C96" s="33" t="s">
        <v>130</v>
      </c>
      <c r="D96" s="44">
        <v>5</v>
      </c>
      <c r="E96" s="35"/>
    </row>
    <row r="97" spans="1:5" ht="17.25" customHeight="1" x14ac:dyDescent="0.2">
      <c r="A97" s="31" t="s">
        <v>131</v>
      </c>
      <c r="B97" s="41" t="s">
        <v>132</v>
      </c>
      <c r="C97" s="37" t="s">
        <v>133</v>
      </c>
      <c r="D97" s="44">
        <v>5</v>
      </c>
      <c r="E97" s="35"/>
    </row>
    <row r="98" spans="1:5" ht="17.25" customHeight="1" x14ac:dyDescent="0.2">
      <c r="A98" s="31" t="s">
        <v>134</v>
      </c>
      <c r="B98" s="45">
        <v>210329237</v>
      </c>
      <c r="C98" s="37" t="s">
        <v>135</v>
      </c>
      <c r="D98" s="44">
        <v>1</v>
      </c>
      <c r="E98" s="35"/>
    </row>
    <row r="99" spans="1:5" ht="17.25" customHeight="1" x14ac:dyDescent="0.2">
      <c r="A99" s="31" t="s">
        <v>134</v>
      </c>
      <c r="B99" s="45" t="s">
        <v>85</v>
      </c>
      <c r="C99" s="37" t="s">
        <v>135</v>
      </c>
      <c r="D99" s="44">
        <v>4</v>
      </c>
      <c r="E99" s="35"/>
    </row>
    <row r="100" spans="1:5" ht="17.25" customHeight="1" x14ac:dyDescent="0.2">
      <c r="A100" s="31" t="s">
        <v>136</v>
      </c>
      <c r="B100" s="36" t="s">
        <v>88</v>
      </c>
      <c r="C100" s="37" t="s">
        <v>137</v>
      </c>
      <c r="D100" s="44">
        <v>5</v>
      </c>
      <c r="E100" s="35"/>
    </row>
    <row r="101" spans="1:5" ht="17.25" customHeight="1" x14ac:dyDescent="0.2">
      <c r="A101" s="31" t="s">
        <v>138</v>
      </c>
      <c r="B101" s="32" t="s">
        <v>91</v>
      </c>
      <c r="C101" s="33" t="s">
        <v>139</v>
      </c>
      <c r="D101" s="44">
        <v>5</v>
      </c>
      <c r="E101" s="35"/>
    </row>
    <row r="102" spans="1:5" ht="17.25" customHeight="1" x14ac:dyDescent="0.2">
      <c r="A102" s="31" t="s">
        <v>140</v>
      </c>
      <c r="B102" s="36" t="s">
        <v>141</v>
      </c>
      <c r="C102" s="37" t="s">
        <v>142</v>
      </c>
      <c r="D102" s="44">
        <v>3</v>
      </c>
      <c r="E102" s="35"/>
    </row>
    <row r="103" spans="1:5" ht="17.25" customHeight="1" x14ac:dyDescent="0.2">
      <c r="A103" s="31" t="s">
        <v>140</v>
      </c>
      <c r="B103" s="36" t="s">
        <v>143</v>
      </c>
      <c r="C103" s="37" t="s">
        <v>142</v>
      </c>
      <c r="D103" s="44">
        <v>2</v>
      </c>
      <c r="E103" s="35"/>
    </row>
    <row r="104" spans="1:5" ht="17.25" customHeight="1" x14ac:dyDescent="0.2">
      <c r="A104" s="31" t="s">
        <v>144</v>
      </c>
      <c r="B104" s="32" t="s">
        <v>121</v>
      </c>
      <c r="C104" s="33" t="s">
        <v>145</v>
      </c>
      <c r="D104" s="44">
        <v>5</v>
      </c>
      <c r="E104" s="35"/>
    </row>
    <row r="105" spans="1:5" ht="17.25" customHeight="1" x14ac:dyDescent="0.2">
      <c r="A105" s="31" t="s">
        <v>146</v>
      </c>
      <c r="B105" s="36" t="s">
        <v>124</v>
      </c>
      <c r="C105" s="37" t="s">
        <v>147</v>
      </c>
      <c r="D105" s="44">
        <v>5</v>
      </c>
      <c r="E105" s="35"/>
    </row>
    <row r="106" spans="1:5" ht="17.25" customHeight="1" x14ac:dyDescent="0.2">
      <c r="A106" s="31" t="s">
        <v>148</v>
      </c>
      <c r="B106" s="35" t="s">
        <v>149</v>
      </c>
      <c r="C106" s="37" t="s">
        <v>150</v>
      </c>
      <c r="D106" s="44">
        <v>5</v>
      </c>
      <c r="E106" s="35"/>
    </row>
    <row r="107" spans="1:5" ht="17.25" customHeight="1" x14ac:dyDescent="0.25">
      <c r="A107" s="31" t="s">
        <v>83</v>
      </c>
      <c r="B107" s="35"/>
      <c r="C107" s="37"/>
      <c r="D107" s="46">
        <f>SUM(D79:D106)</f>
        <v>165</v>
      </c>
      <c r="E107" s="35"/>
    </row>
    <row r="108" spans="1:5" s="47" customFormat="1" ht="17.25" customHeight="1" x14ac:dyDescent="0.2">
      <c r="A108" s="31" t="s">
        <v>151</v>
      </c>
      <c r="B108" s="35">
        <v>190805267</v>
      </c>
      <c r="C108" s="37" t="s">
        <v>152</v>
      </c>
      <c r="D108" s="34">
        <v>2</v>
      </c>
      <c r="E108" s="35"/>
    </row>
    <row r="109" spans="1:5" ht="17.25" customHeight="1" x14ac:dyDescent="0.2">
      <c r="A109" s="31" t="s">
        <v>153</v>
      </c>
      <c r="B109" s="35" t="s">
        <v>154</v>
      </c>
      <c r="C109" s="37" t="s">
        <v>155</v>
      </c>
      <c r="D109" s="34">
        <v>2</v>
      </c>
      <c r="E109" s="35"/>
    </row>
    <row r="110" spans="1:5" ht="17.25" customHeight="1" x14ac:dyDescent="0.2">
      <c r="A110" s="31" t="s">
        <v>156</v>
      </c>
      <c r="B110" s="35" t="s">
        <v>157</v>
      </c>
      <c r="C110" s="37" t="s">
        <v>158</v>
      </c>
      <c r="D110" s="34">
        <v>2</v>
      </c>
      <c r="E110" s="35"/>
    </row>
    <row r="111" spans="1:5" ht="17.25" customHeight="1" x14ac:dyDescent="0.2">
      <c r="A111" s="31" t="s">
        <v>159</v>
      </c>
      <c r="B111" s="35" t="s">
        <v>160</v>
      </c>
      <c r="C111" s="37" t="s">
        <v>161</v>
      </c>
      <c r="D111" s="34">
        <v>2</v>
      </c>
      <c r="E111" s="35"/>
    </row>
    <row r="112" spans="1:5" ht="17.25" customHeight="1" x14ac:dyDescent="0.2">
      <c r="A112" s="31" t="s">
        <v>162</v>
      </c>
      <c r="B112" s="35" t="s">
        <v>163</v>
      </c>
      <c r="C112" s="37" t="s">
        <v>164</v>
      </c>
      <c r="D112" s="34">
        <v>2</v>
      </c>
      <c r="E112" s="35"/>
    </row>
    <row r="113" spans="1:5" ht="17.25" customHeight="1" x14ac:dyDescent="0.2">
      <c r="A113" s="31" t="s">
        <v>165</v>
      </c>
      <c r="B113" s="35" t="s">
        <v>166</v>
      </c>
      <c r="C113" s="37" t="s">
        <v>167</v>
      </c>
      <c r="D113" s="34">
        <v>2</v>
      </c>
      <c r="E113" s="35"/>
    </row>
    <row r="114" spans="1:5" ht="17.25" customHeight="1" x14ac:dyDescent="0.2">
      <c r="A114" s="31" t="s">
        <v>168</v>
      </c>
      <c r="B114" s="35" t="s">
        <v>169</v>
      </c>
      <c r="C114" s="37" t="s">
        <v>170</v>
      </c>
      <c r="D114" s="34">
        <v>2</v>
      </c>
      <c r="E114" s="35"/>
    </row>
    <row r="115" spans="1:5" ht="17.25" customHeight="1" x14ac:dyDescent="0.2">
      <c r="A115" s="31" t="s">
        <v>171</v>
      </c>
      <c r="B115" s="35" t="s">
        <v>172</v>
      </c>
      <c r="C115" s="37" t="s">
        <v>173</v>
      </c>
      <c r="D115" s="34">
        <v>2</v>
      </c>
      <c r="E115" s="35"/>
    </row>
    <row r="116" spans="1:5" ht="17.25" customHeight="1" x14ac:dyDescent="0.2">
      <c r="A116" s="31" t="s">
        <v>174</v>
      </c>
      <c r="B116" s="35" t="s">
        <v>175</v>
      </c>
      <c r="C116" s="37" t="s">
        <v>176</v>
      </c>
      <c r="D116" s="34">
        <v>2</v>
      </c>
      <c r="E116" s="35"/>
    </row>
    <row r="117" spans="1:5" ht="17.25" customHeight="1" x14ac:dyDescent="0.2">
      <c r="A117" s="31" t="s">
        <v>177</v>
      </c>
      <c r="B117" s="35" t="s">
        <v>178</v>
      </c>
      <c r="C117" s="37" t="s">
        <v>179</v>
      </c>
      <c r="D117" s="34">
        <v>2</v>
      </c>
      <c r="E117" s="35"/>
    </row>
    <row r="118" spans="1:5" ht="17.25" customHeight="1" x14ac:dyDescent="0.2">
      <c r="A118" s="31" t="s">
        <v>180</v>
      </c>
      <c r="B118" s="35" t="s">
        <v>181</v>
      </c>
      <c r="C118" s="37" t="s">
        <v>182</v>
      </c>
      <c r="D118" s="34">
        <v>2</v>
      </c>
      <c r="E118" s="35"/>
    </row>
    <row r="119" spans="1:5" ht="17.25" customHeight="1" x14ac:dyDescent="0.2">
      <c r="A119" s="31" t="s">
        <v>183</v>
      </c>
      <c r="B119" s="35" t="s">
        <v>184</v>
      </c>
      <c r="C119" s="37" t="s">
        <v>185</v>
      </c>
      <c r="D119" s="34">
        <v>2</v>
      </c>
      <c r="E119" s="35"/>
    </row>
    <row r="120" spans="1:5" ht="17.25" customHeight="1" x14ac:dyDescent="0.2">
      <c r="A120" s="31" t="s">
        <v>186</v>
      </c>
      <c r="B120" s="35" t="s">
        <v>187</v>
      </c>
      <c r="C120" s="37" t="s">
        <v>188</v>
      </c>
      <c r="D120" s="34">
        <v>2</v>
      </c>
      <c r="E120" s="35"/>
    </row>
    <row r="121" spans="1:5" ht="17.25" customHeight="1" x14ac:dyDescent="0.2">
      <c r="A121" s="31" t="s">
        <v>189</v>
      </c>
      <c r="B121" s="35" t="s">
        <v>190</v>
      </c>
      <c r="C121" s="37" t="s">
        <v>191</v>
      </c>
      <c r="D121" s="34">
        <v>2</v>
      </c>
      <c r="E121" s="35"/>
    </row>
    <row r="122" spans="1:5" ht="17.25" customHeight="1" x14ac:dyDescent="0.2">
      <c r="A122" s="31" t="s">
        <v>192</v>
      </c>
      <c r="B122" s="35" t="s">
        <v>187</v>
      </c>
      <c r="C122" s="37" t="s">
        <v>193</v>
      </c>
      <c r="D122" s="34">
        <v>2</v>
      </c>
      <c r="E122" s="35"/>
    </row>
    <row r="123" spans="1:5" ht="17.25" customHeight="1" x14ac:dyDescent="0.25">
      <c r="A123" s="31" t="s">
        <v>83</v>
      </c>
      <c r="B123" s="35"/>
      <c r="C123" s="37"/>
      <c r="D123" s="43">
        <f>SUM(D108:D122)</f>
        <v>30</v>
      </c>
      <c r="E123" s="35"/>
    </row>
    <row r="124" spans="1:5" ht="17.25" customHeight="1" x14ac:dyDescent="0.2">
      <c r="A124" s="31" t="s">
        <v>194</v>
      </c>
      <c r="B124" s="35" t="s">
        <v>195</v>
      </c>
      <c r="C124" s="37" t="s">
        <v>196</v>
      </c>
      <c r="D124" s="34">
        <v>2</v>
      </c>
      <c r="E124" s="35"/>
    </row>
    <row r="125" spans="1:5" ht="17.25" customHeight="1" x14ac:dyDescent="0.2">
      <c r="A125" s="31" t="s">
        <v>197</v>
      </c>
      <c r="B125" s="35" t="s">
        <v>198</v>
      </c>
      <c r="C125" s="37" t="s">
        <v>199</v>
      </c>
      <c r="D125" s="34">
        <v>2</v>
      </c>
      <c r="E125" s="35"/>
    </row>
    <row r="126" spans="1:5" ht="17.25" customHeight="1" x14ac:dyDescent="0.2">
      <c r="A126" s="31" t="s">
        <v>200</v>
      </c>
      <c r="B126" s="35" t="s">
        <v>201</v>
      </c>
      <c r="C126" s="37" t="s">
        <v>202</v>
      </c>
      <c r="D126" s="34">
        <v>2</v>
      </c>
      <c r="E126" s="35"/>
    </row>
    <row r="127" spans="1:5" ht="17.25" customHeight="1" x14ac:dyDescent="0.2">
      <c r="A127" s="31" t="s">
        <v>203</v>
      </c>
      <c r="B127" s="35" t="s">
        <v>154</v>
      </c>
      <c r="C127" s="37" t="s">
        <v>204</v>
      </c>
      <c r="D127" s="34">
        <v>2</v>
      </c>
      <c r="E127" s="35"/>
    </row>
    <row r="128" spans="1:5" ht="17.25" customHeight="1" x14ac:dyDescent="0.2">
      <c r="A128" s="31" t="s">
        <v>205</v>
      </c>
      <c r="B128" s="35" t="s">
        <v>157</v>
      </c>
      <c r="C128" s="37" t="s">
        <v>206</v>
      </c>
      <c r="D128" s="34">
        <v>2</v>
      </c>
      <c r="E128" s="35"/>
    </row>
    <row r="129" spans="1:5" ht="17.25" customHeight="1" x14ac:dyDescent="0.2">
      <c r="A129" s="31" t="s">
        <v>207</v>
      </c>
      <c r="B129" s="35" t="s">
        <v>160</v>
      </c>
      <c r="C129" s="37" t="s">
        <v>208</v>
      </c>
      <c r="D129" s="34">
        <v>2</v>
      </c>
      <c r="E129" s="35"/>
    </row>
    <row r="130" spans="1:5" ht="17.25" customHeight="1" x14ac:dyDescent="0.2">
      <c r="A130" s="31" t="s">
        <v>209</v>
      </c>
      <c r="B130" s="35" t="s">
        <v>163</v>
      </c>
      <c r="C130" s="37" t="s">
        <v>210</v>
      </c>
      <c r="D130" s="34">
        <v>2</v>
      </c>
      <c r="E130" s="35"/>
    </row>
    <row r="131" spans="1:5" ht="17.25" customHeight="1" x14ac:dyDescent="0.2">
      <c r="A131" s="31" t="s">
        <v>211</v>
      </c>
      <c r="B131" s="35" t="s">
        <v>166</v>
      </c>
      <c r="C131" s="37" t="s">
        <v>212</v>
      </c>
      <c r="D131" s="34">
        <v>2</v>
      </c>
      <c r="E131" s="35"/>
    </row>
    <row r="132" spans="1:5" ht="17.25" customHeight="1" x14ac:dyDescent="0.2">
      <c r="A132" s="31" t="s">
        <v>213</v>
      </c>
      <c r="B132" s="35" t="s">
        <v>169</v>
      </c>
      <c r="C132" s="37" t="s">
        <v>214</v>
      </c>
      <c r="D132" s="34">
        <v>2</v>
      </c>
      <c r="E132" s="35"/>
    </row>
    <row r="133" spans="1:5" ht="17.25" customHeight="1" x14ac:dyDescent="0.2">
      <c r="A133" s="31" t="s">
        <v>215</v>
      </c>
      <c r="B133" s="35" t="s">
        <v>172</v>
      </c>
      <c r="C133" s="37" t="s">
        <v>216</v>
      </c>
      <c r="D133" s="34">
        <v>2</v>
      </c>
      <c r="E133" s="35"/>
    </row>
    <row r="134" spans="1:5" ht="17.25" customHeight="1" x14ac:dyDescent="0.2">
      <c r="A134" s="31" t="s">
        <v>217</v>
      </c>
      <c r="B134" s="35" t="s">
        <v>175</v>
      </c>
      <c r="C134" s="37" t="s">
        <v>218</v>
      </c>
      <c r="D134" s="34">
        <v>2</v>
      </c>
      <c r="E134" s="35"/>
    </row>
    <row r="135" spans="1:5" ht="17.25" customHeight="1" x14ac:dyDescent="0.2">
      <c r="A135" s="31" t="s">
        <v>219</v>
      </c>
      <c r="B135" s="35" t="s">
        <v>178</v>
      </c>
      <c r="C135" s="37" t="s">
        <v>220</v>
      </c>
      <c r="D135" s="34">
        <v>2</v>
      </c>
      <c r="E135" s="35"/>
    </row>
    <row r="136" spans="1:5" ht="17.25" customHeight="1" x14ac:dyDescent="0.2">
      <c r="A136" s="31" t="s">
        <v>221</v>
      </c>
      <c r="B136" s="35" t="s">
        <v>178</v>
      </c>
      <c r="C136" s="37" t="s">
        <v>222</v>
      </c>
      <c r="D136" s="34">
        <v>2</v>
      </c>
      <c r="E136" s="35"/>
    </row>
    <row r="137" spans="1:5" ht="17.25" customHeight="1" x14ac:dyDescent="0.2">
      <c r="A137" s="31" t="s">
        <v>223</v>
      </c>
      <c r="B137" s="35" t="s">
        <v>181</v>
      </c>
      <c r="C137" s="37" t="s">
        <v>224</v>
      </c>
      <c r="D137" s="34">
        <v>2</v>
      </c>
      <c r="E137" s="35"/>
    </row>
    <row r="138" spans="1:5" ht="17.25" customHeight="1" x14ac:dyDescent="0.2">
      <c r="A138" s="31" t="s">
        <v>225</v>
      </c>
      <c r="B138" s="35" t="s">
        <v>184</v>
      </c>
      <c r="C138" s="37" t="s">
        <v>226</v>
      </c>
      <c r="D138" s="34">
        <v>2</v>
      </c>
      <c r="E138" s="35"/>
    </row>
    <row r="139" spans="1:5" ht="17.25" customHeight="1" x14ac:dyDescent="0.25">
      <c r="A139" s="31" t="s">
        <v>83</v>
      </c>
      <c r="B139" s="35"/>
      <c r="C139" s="37"/>
      <c r="D139" s="43">
        <f>SUM(D124:D138)</f>
        <v>30</v>
      </c>
      <c r="E139" s="35"/>
    </row>
    <row r="140" spans="1:5" ht="17.25" customHeight="1" x14ac:dyDescent="0.2">
      <c r="A140" s="31" t="s">
        <v>227</v>
      </c>
      <c r="B140" s="35" t="s">
        <v>228</v>
      </c>
      <c r="C140" s="37" t="s">
        <v>229</v>
      </c>
      <c r="D140" s="34">
        <v>2</v>
      </c>
      <c r="E140" s="35"/>
    </row>
    <row r="141" spans="1:5" ht="17.25" customHeight="1" x14ac:dyDescent="0.2">
      <c r="A141" s="31" t="s">
        <v>230</v>
      </c>
      <c r="B141" s="35" t="s">
        <v>231</v>
      </c>
      <c r="C141" s="37" t="s">
        <v>232</v>
      </c>
      <c r="D141" s="34">
        <v>2</v>
      </c>
      <c r="E141" s="35"/>
    </row>
    <row r="142" spans="1:5" ht="17.25" customHeight="1" x14ac:dyDescent="0.2">
      <c r="A142" s="31" t="s">
        <v>233</v>
      </c>
      <c r="B142" s="35" t="s">
        <v>234</v>
      </c>
      <c r="C142" s="37" t="s">
        <v>235</v>
      </c>
      <c r="D142" s="34">
        <v>2</v>
      </c>
      <c r="E142" s="35"/>
    </row>
    <row r="143" spans="1:5" ht="17.25" customHeight="1" x14ac:dyDescent="0.2">
      <c r="A143" s="31" t="s">
        <v>236</v>
      </c>
      <c r="B143" s="35" t="s">
        <v>237</v>
      </c>
      <c r="C143" s="37" t="s">
        <v>238</v>
      </c>
      <c r="D143" s="34">
        <v>2</v>
      </c>
      <c r="E143" s="35"/>
    </row>
    <row r="144" spans="1:5" ht="17.25" customHeight="1" x14ac:dyDescent="0.2">
      <c r="A144" s="31" t="s">
        <v>239</v>
      </c>
      <c r="B144" s="35" t="s">
        <v>240</v>
      </c>
      <c r="C144" s="37" t="s">
        <v>241</v>
      </c>
      <c r="D144" s="34">
        <v>2</v>
      </c>
      <c r="E144" s="35"/>
    </row>
    <row r="145" spans="1:5" ht="17.25" customHeight="1" x14ac:dyDescent="0.2">
      <c r="A145" s="31" t="s">
        <v>242</v>
      </c>
      <c r="B145" s="35" t="s">
        <v>195</v>
      </c>
      <c r="C145" s="37" t="s">
        <v>243</v>
      </c>
      <c r="D145" s="34">
        <v>2</v>
      </c>
      <c r="E145" s="35"/>
    </row>
    <row r="146" spans="1:5" ht="17.25" customHeight="1" x14ac:dyDescent="0.2">
      <c r="A146" s="31" t="s">
        <v>244</v>
      </c>
      <c r="B146" s="35" t="s">
        <v>198</v>
      </c>
      <c r="C146" s="37" t="s">
        <v>245</v>
      </c>
      <c r="D146" s="34">
        <v>2</v>
      </c>
      <c r="E146" s="35"/>
    </row>
    <row r="147" spans="1:5" ht="17.25" customHeight="1" x14ac:dyDescent="0.2">
      <c r="A147" s="31" t="s">
        <v>246</v>
      </c>
      <c r="B147" s="35" t="s">
        <v>201</v>
      </c>
      <c r="C147" s="37" t="s">
        <v>247</v>
      </c>
      <c r="D147" s="34">
        <v>2</v>
      </c>
      <c r="E147" s="35"/>
    </row>
    <row r="148" spans="1:5" ht="17.25" customHeight="1" x14ac:dyDescent="0.2">
      <c r="A148" s="31" t="s">
        <v>248</v>
      </c>
      <c r="B148" s="35" t="s">
        <v>154</v>
      </c>
      <c r="C148" s="37" t="s">
        <v>249</v>
      </c>
      <c r="D148" s="34">
        <v>2</v>
      </c>
      <c r="E148" s="35"/>
    </row>
    <row r="149" spans="1:5" ht="17.25" customHeight="1" x14ac:dyDescent="0.2">
      <c r="A149" s="31" t="s">
        <v>250</v>
      </c>
      <c r="B149" s="35" t="s">
        <v>157</v>
      </c>
      <c r="C149" s="37" t="s">
        <v>251</v>
      </c>
      <c r="D149" s="34">
        <v>2</v>
      </c>
      <c r="E149" s="35"/>
    </row>
    <row r="150" spans="1:5" ht="17.25" customHeight="1" x14ac:dyDescent="0.2">
      <c r="A150" s="31" t="s">
        <v>252</v>
      </c>
      <c r="B150" s="35" t="s">
        <v>160</v>
      </c>
      <c r="C150" s="37" t="s">
        <v>253</v>
      </c>
      <c r="D150" s="34">
        <v>2</v>
      </c>
      <c r="E150" s="35"/>
    </row>
    <row r="151" spans="1:5" ht="17.25" customHeight="1" x14ac:dyDescent="0.2">
      <c r="A151" s="31" t="s">
        <v>254</v>
      </c>
      <c r="B151" s="35" t="s">
        <v>163</v>
      </c>
      <c r="C151" s="37" t="s">
        <v>255</v>
      </c>
      <c r="D151" s="34">
        <v>2</v>
      </c>
      <c r="E151" s="35"/>
    </row>
    <row r="152" spans="1:5" ht="17.25" customHeight="1" x14ac:dyDescent="0.2">
      <c r="A152" s="31" t="s">
        <v>256</v>
      </c>
      <c r="B152" s="35" t="s">
        <v>166</v>
      </c>
      <c r="C152" s="37" t="s">
        <v>257</v>
      </c>
      <c r="D152" s="34">
        <v>2</v>
      </c>
      <c r="E152" s="35"/>
    </row>
    <row r="153" spans="1:5" ht="17.25" customHeight="1" x14ac:dyDescent="0.2">
      <c r="A153" s="31" t="s">
        <v>258</v>
      </c>
      <c r="B153" s="35" t="s">
        <v>169</v>
      </c>
      <c r="C153" s="37" t="s">
        <v>259</v>
      </c>
      <c r="D153" s="34">
        <v>2</v>
      </c>
      <c r="E153" s="35"/>
    </row>
    <row r="154" spans="1:5" ht="17.25" customHeight="1" x14ac:dyDescent="0.2">
      <c r="A154" s="31" t="s">
        <v>260</v>
      </c>
      <c r="B154" s="35" t="s">
        <v>172</v>
      </c>
      <c r="C154" s="37" t="s">
        <v>261</v>
      </c>
      <c r="D154" s="34">
        <v>2</v>
      </c>
      <c r="E154" s="35"/>
    </row>
    <row r="155" spans="1:5" ht="17.25" customHeight="1" x14ac:dyDescent="0.25">
      <c r="A155" s="31" t="s">
        <v>83</v>
      </c>
      <c r="B155" s="35"/>
      <c r="C155" s="37"/>
      <c r="D155" s="43">
        <f>SUM(D140:D154)</f>
        <v>30</v>
      </c>
      <c r="E155" s="35"/>
    </row>
    <row r="156" spans="1:5" ht="17.25" customHeight="1" x14ac:dyDescent="0.2">
      <c r="A156" s="31" t="s">
        <v>262</v>
      </c>
      <c r="B156" s="35" t="s">
        <v>149</v>
      </c>
      <c r="C156" s="37" t="s">
        <v>263</v>
      </c>
      <c r="D156" s="34">
        <v>4</v>
      </c>
      <c r="E156" s="35"/>
    </row>
    <row r="157" spans="1:5" ht="17.25" customHeight="1" x14ac:dyDescent="0.25">
      <c r="A157" s="48"/>
      <c r="B157" s="35"/>
      <c r="C157" s="37"/>
      <c r="D157" s="43"/>
      <c r="E157" s="35"/>
    </row>
    <row r="160" spans="1:5" ht="20.100000000000001" customHeight="1" x14ac:dyDescent="0.25">
      <c r="B160" s="64"/>
      <c r="C160" s="64" t="s">
        <v>325</v>
      </c>
    </row>
    <row r="161" spans="2:5" ht="20.100000000000001" customHeight="1" x14ac:dyDescent="0.25">
      <c r="B161" s="64" t="s">
        <v>326</v>
      </c>
      <c r="C161" s="64" t="s">
        <v>327</v>
      </c>
    </row>
    <row r="162" spans="2:5" ht="20.100000000000001" customHeight="1" x14ac:dyDescent="0.25">
      <c r="B162" s="55"/>
      <c r="C162" s="64" t="s">
        <v>328</v>
      </c>
    </row>
    <row r="163" spans="2:5" ht="20.100000000000001" customHeight="1" x14ac:dyDescent="0.25">
      <c r="B163" s="54">
        <v>1</v>
      </c>
      <c r="C163" s="40" t="s">
        <v>329</v>
      </c>
      <c r="D163" s="50"/>
      <c r="E163" s="50"/>
    </row>
    <row r="164" spans="2:5" ht="20.100000000000001" customHeight="1" x14ac:dyDescent="0.25">
      <c r="B164" s="54">
        <v>1</v>
      </c>
      <c r="C164" s="40" t="s">
        <v>330</v>
      </c>
      <c r="D164" s="50"/>
      <c r="E164" s="50"/>
    </row>
    <row r="165" spans="2:5" ht="20.100000000000001" customHeight="1" x14ac:dyDescent="0.25">
      <c r="B165" s="54">
        <v>2</v>
      </c>
      <c r="C165" s="40" t="s">
        <v>331</v>
      </c>
      <c r="D165" s="50"/>
      <c r="E165" s="50"/>
    </row>
    <row r="166" spans="2:5" ht="20.100000000000001" customHeight="1" x14ac:dyDescent="0.25">
      <c r="B166" s="54">
        <v>1</v>
      </c>
      <c r="C166" s="40" t="s">
        <v>332</v>
      </c>
      <c r="D166" s="50"/>
      <c r="E166" s="50"/>
    </row>
    <row r="167" spans="2:5" ht="20.100000000000001" customHeight="1" x14ac:dyDescent="0.25">
      <c r="B167" s="54">
        <v>4</v>
      </c>
      <c r="C167" s="55" t="s">
        <v>333</v>
      </c>
      <c r="D167" s="50"/>
      <c r="E167" s="50"/>
    </row>
    <row r="168" spans="2:5" ht="20.100000000000001" customHeight="1" x14ac:dyDescent="0.25">
      <c r="B168" s="54">
        <v>1</v>
      </c>
      <c r="C168" s="40" t="s">
        <v>334</v>
      </c>
      <c r="D168" s="50"/>
      <c r="E168" s="50"/>
    </row>
    <row r="169" spans="2:5" ht="20.100000000000001" customHeight="1" x14ac:dyDescent="0.25">
      <c r="B169" s="54">
        <v>1</v>
      </c>
      <c r="C169" s="40" t="s">
        <v>335</v>
      </c>
      <c r="D169"/>
      <c r="E169"/>
    </row>
    <row r="170" spans="2:5" ht="20.100000000000001" customHeight="1" x14ac:dyDescent="0.25">
      <c r="B170" s="54">
        <v>1</v>
      </c>
      <c r="C170" s="40" t="s">
        <v>336</v>
      </c>
      <c r="D170"/>
      <c r="E170"/>
    </row>
    <row r="171" spans="2:5" ht="20.100000000000001" customHeight="1" x14ac:dyDescent="0.25">
      <c r="B171" s="54">
        <v>1</v>
      </c>
      <c r="C171" s="40" t="s">
        <v>337</v>
      </c>
      <c r="D171" s="50"/>
      <c r="E171" s="50"/>
    </row>
    <row r="172" spans="2:5" ht="20.100000000000001" customHeight="1" x14ac:dyDescent="0.25">
      <c r="B172" s="54">
        <v>1</v>
      </c>
      <c r="C172" s="40" t="s">
        <v>338</v>
      </c>
      <c r="D172" s="50"/>
      <c r="E172" s="50"/>
    </row>
    <row r="173" spans="2:5" ht="20.100000000000001" customHeight="1" x14ac:dyDescent="0.2">
      <c r="B173" s="54">
        <v>1</v>
      </c>
      <c r="C173" s="65" t="s">
        <v>339</v>
      </c>
      <c r="D173" s="47"/>
      <c r="E173" s="47"/>
    </row>
    <row r="174" spans="2:5" ht="20.100000000000001" customHeight="1" x14ac:dyDescent="0.2">
      <c r="B174" s="54">
        <v>1</v>
      </c>
      <c r="C174" s="65" t="s">
        <v>340</v>
      </c>
      <c r="D174" s="47"/>
      <c r="E174" s="47"/>
    </row>
    <row r="175" spans="2:5" ht="20.100000000000001" customHeight="1" x14ac:dyDescent="0.2">
      <c r="B175" s="54">
        <v>1</v>
      </c>
      <c r="C175" s="40" t="s">
        <v>341</v>
      </c>
    </row>
    <row r="176" spans="2:5" ht="20.100000000000001" customHeight="1" x14ac:dyDescent="0.2">
      <c r="B176" s="54">
        <v>3</v>
      </c>
      <c r="C176" s="40" t="s">
        <v>342</v>
      </c>
    </row>
    <row r="177" spans="2:3" ht="20.100000000000001" customHeight="1" x14ac:dyDescent="0.2">
      <c r="B177" s="54">
        <v>1</v>
      </c>
      <c r="C177" s="40" t="s">
        <v>343</v>
      </c>
    </row>
    <row r="178" spans="2:3" ht="20.100000000000001" customHeight="1" x14ac:dyDescent="0.2">
      <c r="B178" s="54">
        <v>2</v>
      </c>
      <c r="C178" s="40" t="s">
        <v>344</v>
      </c>
    </row>
    <row r="179" spans="2:3" ht="20.100000000000001" customHeight="1" x14ac:dyDescent="0.2">
      <c r="B179" s="54">
        <v>1</v>
      </c>
      <c r="C179" s="40" t="s">
        <v>345</v>
      </c>
    </row>
    <row r="180" spans="2:3" ht="20.100000000000001" customHeight="1" x14ac:dyDescent="0.2">
      <c r="B180" s="54">
        <v>2</v>
      </c>
      <c r="C180" s="40" t="s">
        <v>346</v>
      </c>
    </row>
    <row r="181" spans="2:3" ht="20.100000000000001" customHeight="1" x14ac:dyDescent="0.2">
      <c r="B181" s="54">
        <v>1</v>
      </c>
      <c r="C181" s="40" t="s">
        <v>347</v>
      </c>
    </row>
    <row r="182" spans="2:3" ht="20.100000000000001" customHeight="1" x14ac:dyDescent="0.2">
      <c r="B182" s="54">
        <v>2</v>
      </c>
      <c r="C182" s="40" t="s">
        <v>348</v>
      </c>
    </row>
    <row r="183" spans="2:3" ht="20.100000000000001" customHeight="1" x14ac:dyDescent="0.2">
      <c r="B183" s="54">
        <v>1</v>
      </c>
      <c r="C183" s="40" t="s">
        <v>349</v>
      </c>
    </row>
    <row r="184" spans="2:3" ht="20.100000000000001" customHeight="1" x14ac:dyDescent="0.25">
      <c r="B184" s="64">
        <f>SUM(B163:B183)</f>
        <v>30</v>
      </c>
      <c r="C184" s="40"/>
    </row>
    <row r="185" spans="2:3" ht="20.100000000000001" customHeight="1" x14ac:dyDescent="0.2">
      <c r="B185" s="28"/>
    </row>
    <row r="186" spans="2:3" ht="20.100000000000001" customHeight="1" x14ac:dyDescent="0.25">
      <c r="B186" s="55"/>
      <c r="C186" s="64" t="s">
        <v>350</v>
      </c>
    </row>
    <row r="187" spans="2:3" ht="20.100000000000001" customHeight="1" x14ac:dyDescent="0.2">
      <c r="B187" s="54">
        <v>1</v>
      </c>
      <c r="C187" s="40" t="s">
        <v>351</v>
      </c>
    </row>
    <row r="188" spans="2:3" ht="20.100000000000001" customHeight="1" x14ac:dyDescent="0.2">
      <c r="B188" s="54">
        <v>2</v>
      </c>
      <c r="C188" s="40" t="s">
        <v>352</v>
      </c>
    </row>
    <row r="189" spans="2:3" ht="20.100000000000001" customHeight="1" x14ac:dyDescent="0.2">
      <c r="B189" s="54">
        <v>1</v>
      </c>
      <c r="C189" s="40" t="s">
        <v>353</v>
      </c>
    </row>
    <row r="190" spans="2:3" ht="20.100000000000001" customHeight="1" x14ac:dyDescent="0.2">
      <c r="B190" s="54">
        <v>1</v>
      </c>
      <c r="C190" s="40" t="s">
        <v>354</v>
      </c>
    </row>
    <row r="191" spans="2:3" ht="20.100000000000001" customHeight="1" x14ac:dyDescent="0.2">
      <c r="B191" s="54">
        <v>1</v>
      </c>
      <c r="C191" s="40" t="s">
        <v>355</v>
      </c>
    </row>
    <row r="192" spans="2:3" ht="20.100000000000001" customHeight="1" x14ac:dyDescent="0.2">
      <c r="B192" s="54">
        <v>1</v>
      </c>
      <c r="C192" s="40" t="s">
        <v>356</v>
      </c>
    </row>
    <row r="193" spans="2:3" ht="20.100000000000001" customHeight="1" x14ac:dyDescent="0.2">
      <c r="B193" s="54">
        <v>1</v>
      </c>
      <c r="C193" s="66" t="s">
        <v>357</v>
      </c>
    </row>
    <row r="194" spans="2:3" ht="20.100000000000001" customHeight="1" x14ac:dyDescent="0.2">
      <c r="B194" s="54">
        <v>1</v>
      </c>
      <c r="C194" s="40" t="s">
        <v>358</v>
      </c>
    </row>
    <row r="195" spans="2:3" ht="20.100000000000001" customHeight="1" x14ac:dyDescent="0.2">
      <c r="B195" s="54">
        <v>1</v>
      </c>
      <c r="C195" s="40" t="s">
        <v>359</v>
      </c>
    </row>
    <row r="196" spans="2:3" ht="20.100000000000001" customHeight="1" x14ac:dyDescent="0.2">
      <c r="B196" s="54">
        <v>1</v>
      </c>
      <c r="C196" s="40" t="s">
        <v>360</v>
      </c>
    </row>
    <row r="197" spans="2:3" ht="20.100000000000001" customHeight="1" x14ac:dyDescent="0.2">
      <c r="B197" s="54">
        <v>1</v>
      </c>
      <c r="C197" s="40" t="s">
        <v>361</v>
      </c>
    </row>
    <row r="198" spans="2:3" ht="20.100000000000001" customHeight="1" x14ac:dyDescent="0.25">
      <c r="B198" s="64">
        <f t="shared" ref="B198" si="0">SUM(B187:B197)</f>
        <v>12</v>
      </c>
      <c r="C198" s="55"/>
    </row>
    <row r="200" spans="2:3" ht="20.100000000000001" customHeight="1" x14ac:dyDescent="0.25">
      <c r="B200" s="67"/>
      <c r="C200" s="64" t="s">
        <v>362</v>
      </c>
    </row>
    <row r="201" spans="2:3" ht="20.100000000000001" customHeight="1" x14ac:dyDescent="0.25">
      <c r="B201" s="64" t="s">
        <v>326</v>
      </c>
      <c r="C201" s="64" t="s">
        <v>327</v>
      </c>
    </row>
    <row r="202" spans="2:3" ht="20.100000000000001" customHeight="1" x14ac:dyDescent="0.2">
      <c r="B202" s="54">
        <v>2</v>
      </c>
      <c r="C202" s="55" t="s">
        <v>363</v>
      </c>
    </row>
    <row r="203" spans="2:3" ht="20.100000000000001" customHeight="1" x14ac:dyDescent="0.2">
      <c r="B203" s="54">
        <v>2</v>
      </c>
      <c r="C203" s="55" t="s">
        <v>364</v>
      </c>
    </row>
    <row r="204" spans="2:3" ht="20.100000000000001" customHeight="1" x14ac:dyDescent="0.2">
      <c r="B204" s="54">
        <v>2</v>
      </c>
      <c r="C204" s="55" t="s">
        <v>365</v>
      </c>
    </row>
    <row r="205" spans="2:3" ht="20.100000000000001" customHeight="1" x14ac:dyDescent="0.2">
      <c r="B205" s="54">
        <v>2</v>
      </c>
      <c r="C205" s="55" t="s">
        <v>366</v>
      </c>
    </row>
    <row r="206" spans="2:3" ht="20.100000000000001" customHeight="1" x14ac:dyDescent="0.2">
      <c r="B206" s="54">
        <v>2</v>
      </c>
      <c r="C206" s="40" t="s">
        <v>367</v>
      </c>
    </row>
    <row r="207" spans="2:3" ht="20.100000000000001" customHeight="1" x14ac:dyDescent="0.2">
      <c r="B207" s="54">
        <v>1</v>
      </c>
      <c r="C207" s="55" t="s">
        <v>368</v>
      </c>
    </row>
    <row r="208" spans="2:3" ht="20.100000000000001" customHeight="1" x14ac:dyDescent="0.2">
      <c r="B208" s="54">
        <v>1</v>
      </c>
      <c r="C208" s="55" t="s">
        <v>369</v>
      </c>
    </row>
    <row r="209" spans="2:3" ht="20.100000000000001" customHeight="1" x14ac:dyDescent="0.2">
      <c r="B209" s="54">
        <v>1</v>
      </c>
      <c r="C209" s="55" t="s">
        <v>370</v>
      </c>
    </row>
    <row r="210" spans="2:3" ht="20.100000000000001" customHeight="1" x14ac:dyDescent="0.2">
      <c r="B210" s="54">
        <v>2</v>
      </c>
      <c r="C210" s="55" t="s">
        <v>371</v>
      </c>
    </row>
    <row r="211" spans="2:3" ht="20.100000000000001" customHeight="1" x14ac:dyDescent="0.2">
      <c r="B211" s="54">
        <v>1</v>
      </c>
      <c r="C211" s="55" t="s">
        <v>372</v>
      </c>
    </row>
    <row r="212" spans="2:3" ht="20.100000000000001" customHeight="1" x14ac:dyDescent="0.2">
      <c r="B212" s="54">
        <v>1</v>
      </c>
      <c r="C212" s="55" t="s">
        <v>373</v>
      </c>
    </row>
    <row r="213" spans="2:3" ht="20.100000000000001" customHeight="1" x14ac:dyDescent="0.2">
      <c r="B213" s="54">
        <v>1</v>
      </c>
      <c r="C213" s="55" t="s">
        <v>374</v>
      </c>
    </row>
    <row r="214" spans="2:3" ht="20.100000000000001" customHeight="1" x14ac:dyDescent="0.2">
      <c r="B214" s="54">
        <v>1</v>
      </c>
      <c r="C214" s="55" t="s">
        <v>375</v>
      </c>
    </row>
    <row r="215" spans="2:3" ht="20.100000000000001" customHeight="1" x14ac:dyDescent="0.2">
      <c r="B215" s="54">
        <v>1</v>
      </c>
      <c r="C215" s="55" t="s">
        <v>376</v>
      </c>
    </row>
    <row r="216" spans="2:3" ht="20.100000000000001" customHeight="1" x14ac:dyDescent="0.2">
      <c r="B216" s="54">
        <v>2</v>
      </c>
      <c r="C216" s="55" t="s">
        <v>377</v>
      </c>
    </row>
    <row r="217" spans="2:3" ht="20.100000000000001" customHeight="1" x14ac:dyDescent="0.2">
      <c r="B217" s="54">
        <v>1</v>
      </c>
      <c r="C217" s="55" t="s">
        <v>378</v>
      </c>
    </row>
    <row r="218" spans="2:3" ht="20.100000000000001" customHeight="1" x14ac:dyDescent="0.2">
      <c r="B218" s="54">
        <v>1</v>
      </c>
      <c r="C218" s="55" t="s">
        <v>379</v>
      </c>
    </row>
    <row r="219" spans="2:3" ht="20.100000000000001" customHeight="1" x14ac:dyDescent="0.2">
      <c r="B219" s="54">
        <v>2</v>
      </c>
      <c r="C219" s="55" t="s">
        <v>380</v>
      </c>
    </row>
    <row r="220" spans="2:3" ht="20.100000000000001" customHeight="1" x14ac:dyDescent="0.2">
      <c r="B220" s="54">
        <v>1</v>
      </c>
      <c r="C220" s="55" t="s">
        <v>381</v>
      </c>
    </row>
    <row r="221" spans="2:3" ht="20.100000000000001" customHeight="1" x14ac:dyDescent="0.25">
      <c r="B221" s="64">
        <v>26</v>
      </c>
      <c r="C221" s="55"/>
    </row>
    <row r="223" spans="2:3" ht="20.100000000000001" customHeight="1" x14ac:dyDescent="0.2">
      <c r="B223" s="54">
        <v>1</v>
      </c>
      <c r="C223" s="55" t="s">
        <v>382</v>
      </c>
    </row>
    <row r="225" spans="2:3" ht="20.100000000000001" customHeight="1" x14ac:dyDescent="0.2">
      <c r="B225" s="54">
        <v>1</v>
      </c>
      <c r="C225" s="55" t="s">
        <v>392</v>
      </c>
    </row>
    <row r="226" spans="2:3" ht="20.100000000000001" customHeight="1" x14ac:dyDescent="0.2">
      <c r="B226" s="54">
        <v>6</v>
      </c>
      <c r="C226" s="55" t="s">
        <v>393</v>
      </c>
    </row>
    <row r="227" spans="2:3" ht="20.100000000000001" customHeight="1" x14ac:dyDescent="0.2">
      <c r="B227" s="54">
        <v>1</v>
      </c>
      <c r="C227" s="55" t="s">
        <v>394</v>
      </c>
    </row>
    <row r="228" spans="2:3" ht="20.100000000000001" customHeight="1" x14ac:dyDescent="0.2">
      <c r="B228" s="54">
        <v>1</v>
      </c>
      <c r="C228" s="55" t="s">
        <v>395</v>
      </c>
    </row>
    <row r="229" spans="2:3" ht="20.100000000000001" customHeight="1" x14ac:dyDescent="0.2">
      <c r="B229" s="54">
        <v>2</v>
      </c>
      <c r="C229" s="55" t="s">
        <v>396</v>
      </c>
    </row>
    <row r="230" spans="2:3" ht="20.100000000000001" customHeight="1" x14ac:dyDescent="0.2">
      <c r="B230" s="54">
        <v>1</v>
      </c>
      <c r="C230" s="55" t="s">
        <v>397</v>
      </c>
    </row>
    <row r="231" spans="2:3" ht="20.100000000000001" customHeight="1" x14ac:dyDescent="0.2">
      <c r="B231" s="54">
        <v>4</v>
      </c>
      <c r="C231" s="55" t="s">
        <v>398</v>
      </c>
    </row>
    <row r="232" spans="2:3" ht="20.100000000000001" customHeight="1" x14ac:dyDescent="0.2">
      <c r="B232" s="54">
        <v>2</v>
      </c>
      <c r="C232" s="55" t="s">
        <v>399</v>
      </c>
    </row>
    <row r="233" spans="2:3" ht="20.100000000000001" customHeight="1" x14ac:dyDescent="0.2">
      <c r="B233" s="54">
        <v>2</v>
      </c>
      <c r="C233" s="55" t="s">
        <v>400</v>
      </c>
    </row>
    <row r="234" spans="2:3" ht="20.100000000000001" customHeight="1" x14ac:dyDescent="0.25">
      <c r="B234" s="64">
        <f>SUM(B225:B233)</f>
        <v>20</v>
      </c>
      <c r="C234" s="55"/>
    </row>
    <row r="237" spans="2:3" ht="20.100000000000001" customHeight="1" x14ac:dyDescent="0.25">
      <c r="B237" s="68" t="s">
        <v>383</v>
      </c>
      <c r="C237" s="69" t="s">
        <v>384</v>
      </c>
    </row>
    <row r="238" spans="2:3" ht="20.100000000000001" customHeight="1" x14ac:dyDescent="0.25">
      <c r="B238" s="70"/>
      <c r="C238" s="69" t="s">
        <v>385</v>
      </c>
    </row>
    <row r="239" spans="2:3" ht="20.100000000000001" customHeight="1" x14ac:dyDescent="0.25">
      <c r="B239" s="70"/>
      <c r="C239" s="69" t="s">
        <v>386</v>
      </c>
    </row>
    <row r="240" spans="2:3" ht="20.100000000000001" customHeight="1" x14ac:dyDescent="0.25">
      <c r="B240" s="70"/>
      <c r="C240" s="69" t="s">
        <v>387</v>
      </c>
    </row>
    <row r="241" spans="2:3" ht="20.100000000000001" customHeight="1" x14ac:dyDescent="0.25">
      <c r="B241" s="70"/>
      <c r="C241" s="69" t="s">
        <v>388</v>
      </c>
    </row>
    <row r="242" spans="2:3" ht="20.100000000000001" customHeight="1" x14ac:dyDescent="0.25">
      <c r="B242" s="70"/>
      <c r="C242" s="69"/>
    </row>
    <row r="243" spans="2:3" ht="20.100000000000001" customHeight="1" x14ac:dyDescent="0.25">
      <c r="B243" s="71" t="s">
        <v>11</v>
      </c>
      <c r="C243" s="72" t="s">
        <v>389</v>
      </c>
    </row>
    <row r="244" spans="2:3" ht="20.100000000000001" customHeight="1" x14ac:dyDescent="0.25">
      <c r="B244" s="71"/>
      <c r="C244" s="72" t="s">
        <v>390</v>
      </c>
    </row>
    <row r="245" spans="2:3" ht="20.100000000000001" customHeight="1" x14ac:dyDescent="0.25">
      <c r="B245" s="71"/>
      <c r="C245" s="72" t="s">
        <v>391</v>
      </c>
    </row>
    <row r="246" spans="2:3" ht="20.100000000000001" customHeight="1" x14ac:dyDescent="0.25">
      <c r="B246" s="73"/>
      <c r="C246" s="74"/>
    </row>
    <row r="247" spans="2:3" ht="20.100000000000001" customHeight="1" x14ac:dyDescent="0.25">
      <c r="B247" s="73"/>
      <c r="C247" s="74"/>
    </row>
    <row r="248" spans="2:3" ht="20.100000000000001" customHeight="1" x14ac:dyDescent="0.25">
      <c r="B248"/>
      <c r="C248" s="29"/>
    </row>
    <row r="249" spans="2:3" ht="20.100000000000001" customHeight="1" x14ac:dyDescent="0.2">
      <c r="C249" s="29"/>
    </row>
    <row r="250" spans="2:3" ht="20.100000000000001" customHeight="1" x14ac:dyDescent="0.2">
      <c r="C250" s="29"/>
    </row>
    <row r="251" spans="2:3" ht="20.100000000000001" customHeight="1" thickBot="1" x14ac:dyDescent="0.25">
      <c r="B251" s="28" t="s">
        <v>265</v>
      </c>
      <c r="C251" s="53"/>
    </row>
    <row r="252" spans="2:3" ht="20.100000000000001" customHeight="1" x14ac:dyDescent="0.25">
      <c r="B252"/>
      <c r="C252"/>
    </row>
    <row r="253" spans="2:3" ht="20.100000000000001" customHeight="1" x14ac:dyDescent="0.25">
      <c r="B253"/>
      <c r="C253"/>
    </row>
    <row r="254" spans="2:3" ht="20.100000000000001" customHeight="1" thickBot="1" x14ac:dyDescent="0.25">
      <c r="B254" s="28" t="s">
        <v>264</v>
      </c>
      <c r="C254" s="53"/>
    </row>
    <row r="255" spans="2:3" ht="20.100000000000001" customHeight="1" x14ac:dyDescent="0.2">
      <c r="B255" s="28"/>
    </row>
    <row r="256" spans="2:3" ht="20.100000000000001" customHeight="1" x14ac:dyDescent="0.2">
      <c r="B256" s="28"/>
    </row>
    <row r="257" spans="2:3" ht="20.100000000000001" customHeight="1" x14ac:dyDescent="0.25">
      <c r="B257"/>
      <c r="C257"/>
    </row>
    <row r="258" spans="2:3" ht="20.100000000000001" customHeight="1" x14ac:dyDescent="0.25">
      <c r="B258"/>
      <c r="C258"/>
    </row>
    <row r="259" spans="2:3" ht="20.100000000000001" customHeight="1" thickBot="1" x14ac:dyDescent="0.25">
      <c r="B259" s="28" t="s">
        <v>266</v>
      </c>
      <c r="C259" s="53"/>
    </row>
    <row r="260" spans="2:3" ht="20.100000000000001" customHeight="1" x14ac:dyDescent="0.25">
      <c r="B260"/>
      <c r="C260"/>
    </row>
    <row r="261" spans="2:3" ht="20.100000000000001" customHeight="1" x14ac:dyDescent="0.25">
      <c r="B261"/>
      <c r="C261"/>
    </row>
    <row r="262" spans="2:3" ht="20.100000000000001" customHeight="1" thickBot="1" x14ac:dyDescent="0.25">
      <c r="B262" s="28" t="s">
        <v>267</v>
      </c>
      <c r="C262" s="53"/>
    </row>
    <row r="263" spans="2:3" ht="20.100000000000001" customHeight="1" x14ac:dyDescent="0.25">
      <c r="B263"/>
      <c r="C263"/>
    </row>
    <row r="264" spans="2:3" ht="20.100000000000001" customHeight="1" x14ac:dyDescent="0.25">
      <c r="B264"/>
      <c r="C264"/>
    </row>
    <row r="265" spans="2:3" ht="20.100000000000001" customHeight="1" thickBot="1" x14ac:dyDescent="0.25">
      <c r="B265" s="28" t="s">
        <v>268</v>
      </c>
      <c r="C265" s="53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conditionalFormatting sqref="A25:A33">
    <cfRule type="duplicateValues" dxfId="3" priority="3"/>
  </conditionalFormatting>
  <conditionalFormatting sqref="A34">
    <cfRule type="duplicateValues" dxfId="2" priority="4"/>
  </conditionalFormatting>
  <conditionalFormatting sqref="A35:A45">
    <cfRule type="duplicateValues" dxfId="1" priority="1"/>
  </conditionalFormatting>
  <conditionalFormatting sqref="A47:A51">
    <cfRule type="duplicateValues" dxfId="0" priority="2"/>
  </conditionalFormatting>
  <hyperlinks>
    <hyperlink ref="B59" r:id="rId1" display="https://0957116478001.contifico.com/sistema/inventario/lote/seleccionar/?producto_id=1038832&amp;fecha=2024-02-26&amp;bodega_id=4290&amp;objfreq=1" xr:uid="{422623C5-83C0-476D-8DA3-D19C889FEDC6}"/>
  </hyperlinks>
  <pageMargins left="0.70866141732283472" right="0.70866141732283472" top="0.74803149606299213" bottom="0.74803149606299213" header="0.31496062992125984" footer="0.31496062992125984"/>
  <pageSetup paperSize="9" scale="50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FBF3-0CE0-402E-8969-1BD85B69A482}">
  <dimension ref="A2:M45"/>
  <sheetViews>
    <sheetView view="pageBreakPreview" zoomScale="60" zoomScaleNormal="100" workbookViewId="0">
      <selection activeCell="G9" sqref="G9"/>
    </sheetView>
  </sheetViews>
  <sheetFormatPr baseColWidth="10" defaultColWidth="8.42578125" defaultRowHeight="20.100000000000001" customHeight="1" x14ac:dyDescent="0.2"/>
  <cols>
    <col min="1" max="1" width="21.7109375" style="28" bestFit="1" customWidth="1"/>
    <col min="2" max="2" width="21.7109375" style="28" customWidth="1"/>
    <col min="3" max="3" width="82.5703125" style="28" bestFit="1" customWidth="1"/>
    <col min="4" max="4" width="22.85546875" style="28" bestFit="1" customWidth="1"/>
    <col min="5" max="5" width="22.140625" style="49" customWidth="1"/>
    <col min="6" max="6" width="17.85546875" style="28" customWidth="1"/>
    <col min="7" max="7" width="17" style="28" customWidth="1"/>
    <col min="8" max="16384" width="8.42578125" style="28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4"/>
      <c r="B3" s="5"/>
      <c r="C3" s="106" t="s">
        <v>0</v>
      </c>
      <c r="D3" s="108" t="s">
        <v>1</v>
      </c>
      <c r="E3" s="109"/>
    </row>
    <row r="4" spans="1:13" ht="16.5" thickBot="1" x14ac:dyDescent="0.3">
      <c r="A4" s="7"/>
      <c r="B4" s="8"/>
      <c r="C4" s="107"/>
      <c r="D4" s="77" t="s">
        <v>2</v>
      </c>
      <c r="E4" s="10"/>
    </row>
    <row r="5" spans="1:13" ht="16.5" thickBot="1" x14ac:dyDescent="0.3">
      <c r="A5" s="7"/>
      <c r="B5" s="8"/>
      <c r="C5" s="110" t="s">
        <v>3</v>
      </c>
      <c r="D5" s="112" t="s">
        <v>4</v>
      </c>
      <c r="E5" s="113"/>
    </row>
    <row r="6" spans="1:13" customFormat="1" ht="18.75" thickBot="1" x14ac:dyDescent="0.3">
      <c r="A6" s="11"/>
      <c r="B6" s="12"/>
      <c r="C6" s="111"/>
      <c r="D6" s="114" t="s">
        <v>5</v>
      </c>
      <c r="E6" s="115"/>
      <c r="F6" s="6"/>
      <c r="G6" s="6"/>
      <c r="H6" s="6"/>
      <c r="I6" s="78"/>
      <c r="J6" s="79"/>
    </row>
    <row r="7" spans="1:13" customFormat="1" ht="18" x14ac:dyDescent="0.25">
      <c r="A7" s="14"/>
      <c r="B7" s="14"/>
      <c r="C7" s="14"/>
      <c r="D7" s="14"/>
      <c r="E7" s="14"/>
      <c r="F7" s="80"/>
      <c r="G7" s="6"/>
      <c r="H7" s="6"/>
      <c r="I7" s="78"/>
      <c r="J7" s="79"/>
    </row>
    <row r="8" spans="1:13" customFormat="1" ht="23.25" x14ac:dyDescent="0.35">
      <c r="A8" s="15" t="s">
        <v>6</v>
      </c>
      <c r="B8" s="15"/>
      <c r="C8" s="21">
        <f ca="1">NOW()</f>
        <v>45392.577514583332</v>
      </c>
      <c r="D8" s="15" t="s">
        <v>7</v>
      </c>
      <c r="E8" s="16">
        <v>20240400519</v>
      </c>
      <c r="F8" s="80"/>
      <c r="G8" s="13"/>
      <c r="H8" s="13"/>
      <c r="I8" s="13"/>
      <c r="J8" s="13"/>
    </row>
    <row r="9" spans="1:13" customFormat="1" ht="23.25" x14ac:dyDescent="0.35">
      <c r="A9" s="17"/>
      <c r="B9" s="17"/>
      <c r="C9" s="17"/>
      <c r="D9" s="17"/>
      <c r="E9" s="17"/>
      <c r="F9" s="81"/>
      <c r="G9" s="13"/>
      <c r="H9" s="13"/>
      <c r="I9" s="13"/>
      <c r="J9" s="13"/>
      <c r="K9" s="1"/>
      <c r="L9" s="122"/>
      <c r="M9" s="122"/>
    </row>
    <row r="10" spans="1:13" s="1" customFormat="1" ht="15.75" x14ac:dyDescent="0.2">
      <c r="A10" s="15" t="s">
        <v>8</v>
      </c>
      <c r="B10" s="15"/>
      <c r="C10" s="83" t="s">
        <v>404</v>
      </c>
      <c r="D10" s="19" t="s">
        <v>9</v>
      </c>
      <c r="E10" s="75" t="s">
        <v>402</v>
      </c>
      <c r="L10" s="122"/>
      <c r="M10" s="122"/>
    </row>
    <row r="11" spans="1:13" s="1" customFormat="1" ht="15.75" x14ac:dyDescent="0.25">
      <c r="A11" s="17"/>
      <c r="B11" s="17"/>
      <c r="C11" s="17"/>
      <c r="D11" s="17"/>
      <c r="E11" s="17"/>
      <c r="L11" s="82"/>
      <c r="M11" s="82"/>
    </row>
    <row r="12" spans="1:13" s="1" customFormat="1" ht="15.75" x14ac:dyDescent="0.2">
      <c r="A12" s="116" t="s">
        <v>10</v>
      </c>
      <c r="B12" s="117"/>
      <c r="C12" s="83" t="s">
        <v>404</v>
      </c>
      <c r="D12" s="19" t="s">
        <v>11</v>
      </c>
      <c r="E12" s="20" t="s">
        <v>401</v>
      </c>
      <c r="F12" s="26"/>
      <c r="L12" s="82"/>
      <c r="M12" s="82"/>
    </row>
    <row r="13" spans="1:13" s="1" customFormat="1" ht="15.75" x14ac:dyDescent="0.25">
      <c r="A13" s="17"/>
      <c r="B13" s="17"/>
      <c r="C13" s="17"/>
      <c r="D13" s="17"/>
      <c r="E13" s="17"/>
      <c r="F13" s="28"/>
      <c r="L13" s="82"/>
      <c r="M13" s="82"/>
    </row>
    <row r="14" spans="1:13" s="1" customFormat="1" ht="15.75" x14ac:dyDescent="0.2">
      <c r="A14" s="15" t="s">
        <v>12</v>
      </c>
      <c r="B14" s="15"/>
      <c r="C14" s="76" t="s">
        <v>403</v>
      </c>
      <c r="D14" s="19" t="s">
        <v>13</v>
      </c>
      <c r="E14" s="18" t="s">
        <v>14</v>
      </c>
      <c r="F14" s="84"/>
      <c r="L14" s="82"/>
      <c r="M14" s="82"/>
    </row>
    <row r="15" spans="1:13" s="1" customFormat="1" ht="15.75" x14ac:dyDescent="0.25">
      <c r="A15" s="17"/>
      <c r="B15" s="17"/>
      <c r="C15" s="17"/>
      <c r="D15" s="17"/>
      <c r="E15" s="17"/>
      <c r="F15" s="28"/>
      <c r="L15" s="82"/>
      <c r="M15" s="82"/>
    </row>
    <row r="16" spans="1:13" s="1" customFormat="1" ht="15.75" x14ac:dyDescent="0.2">
      <c r="A16" s="15" t="s">
        <v>15</v>
      </c>
      <c r="B16" s="15"/>
      <c r="C16" s="21">
        <v>45393</v>
      </c>
      <c r="D16" s="19" t="s">
        <v>16</v>
      </c>
      <c r="E16" s="22" t="s">
        <v>407</v>
      </c>
      <c r="F16" s="23"/>
      <c r="L16" s="82"/>
      <c r="M16" s="82"/>
    </row>
    <row r="17" spans="1:13" s="1" customFormat="1" ht="15.75" x14ac:dyDescent="0.25">
      <c r="A17" s="17"/>
      <c r="B17" s="17"/>
      <c r="C17" s="17"/>
      <c r="D17" s="17"/>
      <c r="E17" s="17"/>
      <c r="F17" s="28"/>
      <c r="L17" s="85"/>
      <c r="M17" s="85"/>
    </row>
    <row r="18" spans="1:13" s="1" customFormat="1" ht="15.75" x14ac:dyDescent="0.2">
      <c r="A18" s="15" t="s">
        <v>17</v>
      </c>
      <c r="B18" s="15"/>
      <c r="C18" s="18" t="s">
        <v>406</v>
      </c>
      <c r="D18" s="23"/>
      <c r="E18" s="24"/>
      <c r="F18" s="86"/>
      <c r="L18" s="85"/>
      <c r="M18" s="85"/>
    </row>
    <row r="19" spans="1:13" s="1" customFormat="1" ht="15.75" x14ac:dyDescent="0.25">
      <c r="A19" s="17"/>
      <c r="B19" s="17"/>
      <c r="C19" s="17"/>
      <c r="D19" s="17"/>
      <c r="E19" s="17"/>
      <c r="F19" s="87"/>
      <c r="G19" s="87"/>
      <c r="L19" s="88"/>
      <c r="M19" s="88"/>
    </row>
    <row r="20" spans="1:13" s="1" customFormat="1" ht="15.75" x14ac:dyDescent="0.2">
      <c r="A20" s="15" t="s">
        <v>18</v>
      </c>
      <c r="B20" s="15"/>
      <c r="C20" s="18" t="s">
        <v>405</v>
      </c>
      <c r="D20" s="19" t="s">
        <v>19</v>
      </c>
      <c r="E20" s="22"/>
      <c r="F20" s="23"/>
      <c r="G20" s="23"/>
      <c r="L20" s="88"/>
      <c r="M20" s="88"/>
    </row>
    <row r="21" spans="1:13" s="1" customFormat="1" ht="15.75" x14ac:dyDescent="0.25">
      <c r="A21" s="17"/>
      <c r="B21" s="17"/>
      <c r="C21" s="17"/>
      <c r="D21" s="17"/>
      <c r="E21" s="17"/>
      <c r="F21" s="87"/>
      <c r="G21" s="87"/>
      <c r="L21" s="88"/>
      <c r="M21" s="88"/>
    </row>
    <row r="22" spans="1:13" s="1" customFormat="1" ht="15.75" x14ac:dyDescent="0.2">
      <c r="A22" s="15" t="s">
        <v>20</v>
      </c>
      <c r="B22" s="15"/>
      <c r="C22" s="25"/>
      <c r="D22" s="26"/>
      <c r="E22" s="27"/>
      <c r="F22" s="23"/>
      <c r="G22" s="23"/>
      <c r="L22" s="88"/>
      <c r="M22" s="88"/>
    </row>
    <row r="23" spans="1:13" s="1" customFormat="1" ht="20.100000000000001" customHeight="1" x14ac:dyDescent="0.2">
      <c r="A23" s="29"/>
      <c r="B23" s="29"/>
      <c r="C23" s="28"/>
      <c r="D23" s="28"/>
      <c r="E23" s="28"/>
      <c r="F23" s="28"/>
      <c r="G23" s="28"/>
      <c r="L23" s="89"/>
      <c r="M23" s="89"/>
    </row>
    <row r="24" spans="1:13" s="1" customFormat="1" ht="31.5" x14ac:dyDescent="0.2">
      <c r="A24" s="90" t="s">
        <v>408</v>
      </c>
      <c r="B24" s="91" t="s">
        <v>409</v>
      </c>
      <c r="C24" s="118" t="s">
        <v>410</v>
      </c>
      <c r="D24" s="119"/>
      <c r="E24" s="90" t="s">
        <v>411</v>
      </c>
      <c r="F24" s="92" t="s">
        <v>326</v>
      </c>
      <c r="G24" s="93" t="s">
        <v>25</v>
      </c>
      <c r="L24" s="89"/>
      <c r="M24" s="89"/>
    </row>
    <row r="25" spans="1:13" s="1" customFormat="1" ht="20.25" x14ac:dyDescent="0.3">
      <c r="A25" s="94">
        <v>800007</v>
      </c>
      <c r="B25" s="94">
        <v>20230600079</v>
      </c>
      <c r="C25" s="120" t="s">
        <v>412</v>
      </c>
      <c r="D25" s="121"/>
      <c r="E25" s="95">
        <v>46112</v>
      </c>
      <c r="F25" s="96" t="s">
        <v>413</v>
      </c>
      <c r="G25" s="97"/>
      <c r="L25" s="89"/>
      <c r="M25" s="89"/>
    </row>
    <row r="26" spans="1:13" s="1" customFormat="1" ht="20.100000000000001" customHeight="1" x14ac:dyDescent="0.2">
      <c r="A26" s="98"/>
      <c r="B26" s="98"/>
      <c r="C26" s="98"/>
      <c r="D26" s="98"/>
      <c r="E26" s="98"/>
      <c r="F26" s="98"/>
      <c r="G26" s="98"/>
      <c r="L26" s="89"/>
      <c r="M26" s="89"/>
    </row>
    <row r="27" spans="1:13" s="1" customFormat="1" ht="15.75" x14ac:dyDescent="0.25">
      <c r="A27" s="99"/>
      <c r="B27" s="100"/>
      <c r="C27" s="50"/>
      <c r="D27" s="50"/>
      <c r="E27" s="50"/>
      <c r="F27" s="101"/>
      <c r="G27" s="102"/>
      <c r="L27" s="89"/>
      <c r="M27" s="89"/>
    </row>
    <row r="28" spans="1:13" s="1" customFormat="1" ht="15.75" x14ac:dyDescent="0.25">
      <c r="A28" s="99"/>
      <c r="B28" s="100"/>
      <c r="C28" s="50"/>
      <c r="D28" s="50"/>
      <c r="E28" s="50"/>
      <c r="F28" s="101"/>
      <c r="G28" s="102"/>
      <c r="L28" s="89"/>
      <c r="M28" s="89"/>
    </row>
    <row r="29" spans="1:13" s="1" customFormat="1" ht="20.100000000000001" customHeight="1" x14ac:dyDescent="0.2">
      <c r="A29" s="29"/>
      <c r="B29" s="29"/>
      <c r="C29" s="28"/>
      <c r="D29" s="28"/>
      <c r="E29" s="28"/>
      <c r="F29" s="28"/>
      <c r="G29" s="28"/>
      <c r="L29" s="89"/>
      <c r="M29" s="89"/>
    </row>
    <row r="30" spans="1:13" ht="15.75" x14ac:dyDescent="0.25">
      <c r="A30" s="29"/>
      <c r="B30" s="2"/>
      <c r="C30" s="103"/>
      <c r="D30" s="103"/>
      <c r="E30"/>
    </row>
    <row r="31" spans="1:13" s="50" customFormat="1" ht="18.75" thickBot="1" x14ac:dyDescent="0.3">
      <c r="B31" s="73" t="s">
        <v>414</v>
      </c>
      <c r="C31" s="51"/>
    </row>
    <row r="32" spans="1:13" s="50" customFormat="1" ht="18" x14ac:dyDescent="0.25">
      <c r="B32" s="73"/>
      <c r="G32" s="99"/>
    </row>
    <row r="33" spans="1:7" s="50" customFormat="1" ht="18" x14ac:dyDescent="0.25">
      <c r="B33" s="73"/>
      <c r="G33" s="99"/>
    </row>
    <row r="34" spans="1:7" s="50" customFormat="1" ht="18.75" thickBot="1" x14ac:dyDescent="0.3">
      <c r="B34" s="73" t="s">
        <v>415</v>
      </c>
      <c r="C34" s="51"/>
      <c r="G34" s="99"/>
    </row>
    <row r="35" spans="1:7" s="50" customFormat="1" ht="18" x14ac:dyDescent="0.25">
      <c r="B35" s="73"/>
      <c r="G35" s="99"/>
    </row>
    <row r="36" spans="1:7" s="50" customFormat="1" ht="18" x14ac:dyDescent="0.25">
      <c r="B36" s="73"/>
      <c r="G36" s="99"/>
    </row>
    <row r="37" spans="1:7" s="50" customFormat="1" ht="18" x14ac:dyDescent="0.25">
      <c r="B37" s="73"/>
      <c r="G37" s="99"/>
    </row>
    <row r="38" spans="1:7" customFormat="1" ht="18" x14ac:dyDescent="0.25">
      <c r="A38" s="28"/>
      <c r="B38" s="73"/>
    </row>
    <row r="39" spans="1:7" s="50" customFormat="1" ht="18.75" thickBot="1" x14ac:dyDescent="0.3">
      <c r="B39" s="73" t="s">
        <v>266</v>
      </c>
      <c r="C39" s="51"/>
      <c r="G39" s="99"/>
    </row>
    <row r="40" spans="1:7" s="50" customFormat="1" ht="18" x14ac:dyDescent="0.25">
      <c r="B40" s="73"/>
      <c r="G40" s="99"/>
    </row>
    <row r="41" spans="1:7" s="47" customFormat="1" ht="18" x14ac:dyDescent="0.25">
      <c r="B41" s="104"/>
      <c r="C41" s="52"/>
    </row>
    <row r="42" spans="1:7" s="47" customFormat="1" ht="18.75" thickBot="1" x14ac:dyDescent="0.3">
      <c r="B42" s="73" t="s">
        <v>267</v>
      </c>
      <c r="C42" s="51"/>
    </row>
    <row r="43" spans="1:7" ht="18" x14ac:dyDescent="0.25">
      <c r="B43" s="73"/>
    </row>
    <row r="44" spans="1:7" ht="18" x14ac:dyDescent="0.25">
      <c r="B44" s="73"/>
    </row>
    <row r="45" spans="1:7" ht="18.75" thickBot="1" x14ac:dyDescent="0.3">
      <c r="B45" s="73" t="s">
        <v>268</v>
      </c>
      <c r="C45" s="53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PLACA DCP</vt:lpstr>
      <vt:lpstr>CEMENTO</vt:lpstr>
      <vt:lpstr>CEMENTO!Área_de_impresión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2024-04-10T18:52:03Z</cp:lastPrinted>
  <dcterms:created xsi:type="dcterms:W3CDTF">2024-04-10T17:30:59Z</dcterms:created>
  <dcterms:modified xsi:type="dcterms:W3CDTF">2024-04-10T18:59:34Z</dcterms:modified>
</cp:coreProperties>
</file>