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OLCA\"/>
    </mc:Choice>
  </mc:AlternateContent>
  <xr:revisionPtr revIDLastSave="0" documentId="13_ncr:1_{D095479B-270F-4D09-AB47-8BFAF3072CE8}" xr6:coauthVersionLast="47" xr6:coauthVersionMax="47" xr10:uidLastSave="{00000000-0000-0000-0000-000000000000}"/>
  <bookViews>
    <workbookView xWindow="-120" yWindow="-120" windowWidth="29040" windowHeight="15840" xr2:uid="{1B7D9058-C99B-4005-B1E1-08A011A47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8" i="1" l="1"/>
  <c r="D190" i="1"/>
  <c r="D173" i="1"/>
  <c r="D153" i="1" l="1"/>
  <c r="D147" i="1"/>
  <c r="D141" i="1"/>
  <c r="D135" i="1"/>
  <c r="D129" i="1"/>
  <c r="D125" i="1"/>
  <c r="D121" i="1"/>
  <c r="D111" i="1"/>
  <c r="D48" i="1"/>
  <c r="D42" i="1"/>
  <c r="D36" i="1"/>
  <c r="D30" i="1"/>
  <c r="D90" i="1"/>
  <c r="D99" i="1"/>
  <c r="B244" i="1"/>
  <c r="B241" i="1"/>
  <c r="B231" i="1"/>
  <c r="B224" i="1"/>
  <c r="C8" i="1"/>
  <c r="D6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673C4C7D-AACB-4D87-9D18-817426D0882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FC6E78DF-49F7-4BB6-8B23-CC6B2895F31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9AB90F2D-7128-44C2-8D28-E43249F6FAE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4B6BC9EA-9E9E-45FE-A1BD-522E22CEF40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<sst xmlns="http://schemas.openxmlformats.org/spreadsheetml/2006/main" count="509" uniqueCount="501">
  <si>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</si>
  <si>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</si>
  <si>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</si>
  <si>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</si>
  <si>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</si>
  <si>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</si>
  <si>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</si>
  <si>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</si>
  <si>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</si>
  <si>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</si>
  <si>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</si>
  <si>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</si>
  <si>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</si>
  <si>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</si>
  <si>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</si>
  <si>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</si>
  <si>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</si>
  <si>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</si>
  <si>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</si>
  <si>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</si>
  <si>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</si>
  <si>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</si>
  <si>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</si>
  <si>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</si>
  <si>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</si>
  <si>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</si>
  <si>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</si>
  <si>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</si>
  <si>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</si>
  <si>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</si>
  <si>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</si>
  <si>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</si>
  <si>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</si>
  <si>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</si>
  <si>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</si>
  <si>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</si>
  <si>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</si>
  <si>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</si>
  <si>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</si>
  <si>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</si>
  <si>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</si>
  <si>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</si>
  <si>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</si>
  <si>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</si>
  <si>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</si>
  <si>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</si>
  <si>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</si>
  <si>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</si>
  <si>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</si>
  <si>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</si>
  <si>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</si>
  <si>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</si>
  <si>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</si>
  <si>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</si>
  <si>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</si>
  <si>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</si>
  <si>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</si>
  <si>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</si>
  <si>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</si>
  <si>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</si>
  <si>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</si>
  <si>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</si>
  <si>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</si>
  <si>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</si>
  <si>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</si>
  <si>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</si>
  <si>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</si>
  <si>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</si>
  <si>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</si>
  <si>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</si>
  <si>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</si>
  <si>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</si>
  <si>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</si>
  <si>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</si>
  <si>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</si>
  <si>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</si>
  <si>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</si>
  <si>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</si>
  <si>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</si>
  <si>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</si>
  <si>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</si>
  <si>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</si>
  <si>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</si>
  <si>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</si>
  <si>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</si>
  <si>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</si>
  <si>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</si>
  <si>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</si>
  <si>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</si>
  <si>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</si>
  <si>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</si>
  <si>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</si>
  <si>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</si>
  <si>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</si>
  <si>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</si>
  <si>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</si>
  <si>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</si>
  <si>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</si>
  <si>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</si>
  <si>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</si>
  <si>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</si>
  <si>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</si>
  <si>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</si>
  <si>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</si>
  <si>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</si>
  <si>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</si>
  <si>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</si>
  <si>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</si>
  <si>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</si>
  <si>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</si>
  <si>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</si>
  <si>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</si>
  <si>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</si>
  <si>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</si>
  <si>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</si>
  <si>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</si>
  <si>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</si>
  <si>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</si>
  <si>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</si>
  <si>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</si>
  <si>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</si>
  <si>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040030022</t>
  </si>
  <si>
    <t>G190400302</t>
  </si>
  <si>
    <t xml:space="preserve">TORNILLO ESPONJOSO 4.0*22mm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</si>
  <si>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</si>
  <si>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</si>
  <si>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</si>
  <si>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</si>
  <si>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</si>
  <si>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</si>
  <si>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</si>
  <si>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</si>
  <si>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</si>
  <si>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</si>
  <si>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</si>
  <si>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</si>
  <si>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</si>
  <si>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</si>
  <si>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</si>
  <si>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</si>
  <si>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</si>
  <si>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</si>
  <si>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</si>
  <si>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</si>
  <si>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</si>
  <si>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TI-115.030</t>
  </si>
  <si>
    <t xml:space="preserve">ARANDELAS 3.5mm TITANIO </t>
  </si>
  <si>
    <t>INSTRUMENTAL 3.5 TITANIO # 1</t>
  </si>
  <si>
    <t>CANTIDAD</t>
  </si>
  <si>
    <t>DESCRIPCION</t>
  </si>
  <si>
    <t>BANDEJA SUPERIOR</t>
  </si>
  <si>
    <t>MEDIDOR DE PROFUNDIDAD 3.5</t>
  </si>
  <si>
    <t>SEPARADORES MINIHOMMAN ANCHOS</t>
  </si>
  <si>
    <t>GUIA DE BROCA DOBLE 2.5/3.5</t>
  </si>
  <si>
    <t>ATORNILLADOR ANCLAJE RAPIDO STARDRIVE</t>
  </si>
  <si>
    <t>ATORNILLADOR ANCLAJE RAPIDO HEXAGONAL</t>
  </si>
  <si>
    <t>AVELLANADOR ANCLAJE RAPIDO</t>
  </si>
  <si>
    <t>BROCA 3.5</t>
  </si>
  <si>
    <t>BROCA 3.2</t>
  </si>
  <si>
    <t>BROCAS 2.7</t>
  </si>
  <si>
    <t>BROCAS 2.5</t>
  </si>
  <si>
    <t>TREFINA(ESCAREADOR DE HUESO)</t>
  </si>
  <si>
    <t>GUIAS DE BLOQUEO</t>
  </si>
  <si>
    <t>MANGO ANCLAJE RAPIDO AZUL</t>
  </si>
  <si>
    <t>DOBLADORES DE PLACAS</t>
  </si>
  <si>
    <t>MACHUELO EN T</t>
  </si>
  <si>
    <t>GUIA DE BROCA 2.5</t>
  </si>
  <si>
    <t>GUIA CENTRICA Y EXCENTRICA 2.5</t>
  </si>
  <si>
    <t>BANDEJA MEDIA</t>
  </si>
  <si>
    <t>PINZAS VERBRUGUER ARANDELA</t>
  </si>
  <si>
    <t>PINZAS REDUCTORAS CANGREO ARANDELA</t>
  </si>
  <si>
    <t>MANGO EN T ANCLAJE RAPIDO</t>
  </si>
  <si>
    <t>SEPARADORES MINI HOMMAN FINOS</t>
  </si>
  <si>
    <t>SEPARADORES SENN MILLER</t>
  </si>
  <si>
    <t>BANDEJA INFERIOR</t>
  </si>
  <si>
    <t>ATORNILLADOR MANGO AZUL</t>
  </si>
  <si>
    <t>ATORNILLADOR MANGO CAFÉ</t>
  </si>
  <si>
    <t>CURETA</t>
  </si>
  <si>
    <t>DESPERIO</t>
  </si>
  <si>
    <t>PINZA EN PUNTA CREMALLERA</t>
  </si>
  <si>
    <t>PINZA REDUCTORA ESPAÑOLA CREMALLERA</t>
  </si>
  <si>
    <t>GUBIA</t>
  </si>
  <si>
    <t>TORQUE NEGRO 4.0 N.m</t>
  </si>
  <si>
    <t>PERFORADOR</t>
  </si>
  <si>
    <t>BATERIAS</t>
  </si>
  <si>
    <t>ENTREGADO POR:</t>
  </si>
  <si>
    <t>RECIBIDO POR:</t>
  </si>
  <si>
    <t>INSRUMENTADOR</t>
  </si>
  <si>
    <t>VERIFICADO POR:</t>
  </si>
  <si>
    <t>OBSERVACIONES</t>
  </si>
  <si>
    <t>027571005</t>
  </si>
  <si>
    <t>B2200390</t>
  </si>
  <si>
    <t>PLACA  BLOQ. TIBIA PROXIMAL  LATERAL 3.5mm*5 ORIF.  DER TIT.</t>
  </si>
  <si>
    <t>027571007</t>
  </si>
  <si>
    <t>J2105225</t>
  </si>
  <si>
    <t>PLACA  BLOQ. TIBIA PROXIMAL  LATERAL 3.5mm*7 ORIF.  DER TIT.</t>
  </si>
  <si>
    <t>027571009</t>
  </si>
  <si>
    <t>B2200383</t>
  </si>
  <si>
    <t>PLACA  BLOQ. TIBIA PROXIMAL  LATERAL 3.5mm*9 ORIF.  DER TIT.</t>
  </si>
  <si>
    <t>027571011</t>
  </si>
  <si>
    <t>B2100269</t>
  </si>
  <si>
    <t>PLACA  BLOQ. TIBIA PROXIMAL  LATERAL 3.5mm*11 ORIF. DER TIT.</t>
  </si>
  <si>
    <t>027572005</t>
  </si>
  <si>
    <t>F2102390</t>
  </si>
  <si>
    <t>PLACA  BLOQ. TIBIA PROXIMAL  LATERAL 3.5mm*5 ORIF.   IZQ TIT.</t>
  </si>
  <si>
    <t>027572007</t>
  </si>
  <si>
    <t>J2105229</t>
  </si>
  <si>
    <t>PLACA  BLOQ. TIBIA PROXIMAL  LATERAL 3.5mm 7 ORIF.  IZQ TIT.</t>
  </si>
  <si>
    <t>027572009</t>
  </si>
  <si>
    <t>C2100552</t>
  </si>
  <si>
    <t>PLACA  BLOQ. TIBIA PROXIMAL  LATERAL 3.5mm*9 ORIF.  IZQ TIT.</t>
  </si>
  <si>
    <t>027571013</t>
  </si>
  <si>
    <t>PLACA  BLOQ. TIBIA PROXIMAL  LATERAL 3.5mm*13 ORIF. IZQ TIT.</t>
  </si>
  <si>
    <t>027572011</t>
  </si>
  <si>
    <t>F2102494</t>
  </si>
  <si>
    <t>PLACA  BLOQ. TIBIA PROXIMAL  LATERAL 3.5mm*11 ORIF.  IZQ TIT.</t>
  </si>
  <si>
    <t>PLACA  BLOQ. TIBIA PROXIMAL  LATERAL 3.5mm*13 ORIF. DER TIT.</t>
  </si>
  <si>
    <t>J2105230</t>
  </si>
  <si>
    <t>Ti-SF-7608.003R</t>
  </si>
  <si>
    <t>220344081</t>
  </si>
  <si>
    <t>PLACA BLOQ. BICOLUMNAR TIBIA PROXIMAL  POSTERIOR *3 ORIF. BLOQ. DER. TIT.</t>
  </si>
  <si>
    <t>Ti-SF-7608.004R</t>
  </si>
  <si>
    <t>220344082</t>
  </si>
  <si>
    <t>PLACA BLOQ. BICOLUMNAR TIBIA PROXIMAL  POSTERIOR *4 ORIF. BLOQ. DER. TIT.</t>
  </si>
  <si>
    <t>Ti-SF-7608.005R</t>
  </si>
  <si>
    <t>220344083</t>
  </si>
  <si>
    <t>PLACA BLOQ. BICOLUMNAR TIBIA PROXIMAL  POSTERIOR *5 ORIF. BLOQ. DER. TIT.</t>
  </si>
  <si>
    <t>Ti-SF-7608.006R</t>
  </si>
  <si>
    <t>220344088</t>
  </si>
  <si>
    <t>PLACA BLOQ. BICOLUMNAR TIBIA PROXIMAL  POSTERIOR *6 ORIF. BLOQ. DER. TIT.</t>
  </si>
  <si>
    <t>Ti-SF-7608.007R</t>
  </si>
  <si>
    <t>220344089</t>
  </si>
  <si>
    <t>PLACA BLOQ. BICOLUMNAR TIBIA PROXIMAL  POSTERIOR *7 ORIF. BLOQ. DER. TIT.</t>
  </si>
  <si>
    <t>Ti-SF-7608.003L</t>
  </si>
  <si>
    <t>220344080</t>
  </si>
  <si>
    <t>PLACA BLOQ. BICOLUMNAR TIBIA PROXIMAL  POSTERIOR *3 ORIF. BLOQ. IZQ. TIT.</t>
  </si>
  <si>
    <t>Ti-SF-7608.004L</t>
  </si>
  <si>
    <t>PLACA BLOQ. BICOLUMNAR TIBIA PROXIMAL  POSTERIOR *4 ORIF. BLOQ. IZQ. TIT.</t>
  </si>
  <si>
    <t>Ti-SF-7608.005L</t>
  </si>
  <si>
    <t>PLACA BLOQ. BICOLUMNAR TIBIA PROXIMAL  POSTERIOR *5 ORIF. BLOQ. IZQ. TIT.</t>
  </si>
  <si>
    <t>Ti-SF-7608.006L</t>
  </si>
  <si>
    <t>PLACA BLOQ. BICOLUMNAR TIBIA PROXIMAL  POSTERIOR *6 ORIF. BLOQ. IZQ. TIT.</t>
  </si>
  <si>
    <t>Ti-SF-7608.007L</t>
  </si>
  <si>
    <t>220344084</t>
  </si>
  <si>
    <t>PLACA BLOQ. BICOLUMNAR TIBIA PROXIMAL  POSTERIOR *7 ORIF. BLOQ. IZQ. TIT.</t>
  </si>
  <si>
    <t>SF-740.004R</t>
  </si>
  <si>
    <t>220242994</t>
  </si>
  <si>
    <t>PLACA BLOQ. TIBIA PROXIMAL MEDIAL EN T  3.5mm*4 ORIF. DER ACERO</t>
  </si>
  <si>
    <t>SF-740.006R</t>
  </si>
  <si>
    <t>220242995</t>
  </si>
  <si>
    <t>PLACA BLOQ. TIBIA PROXIMAL MEDIAL EN T  3.5mm*6 ORIF. DER ACERO</t>
  </si>
  <si>
    <t>SF-740.008R</t>
  </si>
  <si>
    <t>220242996</t>
  </si>
  <si>
    <t>PLACA BLOQ. TIBIA PROXIMAL MEDIAL EN T  3.5mm*8 ORIF. DER ACERO</t>
  </si>
  <si>
    <t>SF-740.010R</t>
  </si>
  <si>
    <t>220243095</t>
  </si>
  <si>
    <t>PLACA BLOQ. TIBIA PROXIMAL MEDIAL EN T  3.5mm*10 ORIF. DER ACERO</t>
  </si>
  <si>
    <t>SF-740.012R</t>
  </si>
  <si>
    <t>220242997</t>
  </si>
  <si>
    <t>PLACA BLOQ. TIBIA PROXIMAL MEDIAL EN T  3.5mm*12 ORIF. DER ACERO</t>
  </si>
  <si>
    <t>SF-740.014R</t>
  </si>
  <si>
    <t>220243096</t>
  </si>
  <si>
    <t>PLACA BLOQ. TIBIA PROXIMAL MEDIAL EN T  3.5mm*14 ORIF. DER ACERO</t>
  </si>
  <si>
    <t>SF-740.016R</t>
  </si>
  <si>
    <t>220242998</t>
  </si>
  <si>
    <t>PLACA BLOQ. TIBIA PROXIMAL MEDIAL EN T  3.5mm*16 ORIF. DER ACERO</t>
  </si>
  <si>
    <t>SF-740.018R</t>
  </si>
  <si>
    <t>220242999</t>
  </si>
  <si>
    <t>PLACA BLOQ. TIBIA PROXIMAL MEDIAL EN T  3.5mm*18 ORIF. DER ACERO</t>
  </si>
  <si>
    <t>SF-740.020R</t>
  </si>
  <si>
    <t>220243001</t>
  </si>
  <si>
    <t>PLACA BLOQ. TIBIA PROXIMAL MEDIAL EN T  3.5mm*20 ORIF. DER ACERO</t>
  </si>
  <si>
    <t>SF-740.004L</t>
  </si>
  <si>
    <t>220242988</t>
  </si>
  <si>
    <t>PLACA BLOQ. TIBIA PROXIMAL MEDIAL EN T  3.5mm*4 ORIF. IZQ ACERO</t>
  </si>
  <si>
    <t>SF-740.006L</t>
  </si>
  <si>
    <t>220242989</t>
  </si>
  <si>
    <t>PLACA BLOQ. TIBIA PROXIMAL MEDIAL EN T  3.5mm*6 ORIF. IZQ ACERO</t>
  </si>
  <si>
    <t>SF-740.008L</t>
  </si>
  <si>
    <t>220242990</t>
  </si>
  <si>
    <t>PLACA BLOQ. TIBIA PROXIMAL MEDIAL EN T  3.5mm*8 ORIF. IZQ ACERO</t>
  </si>
  <si>
    <t>SF-740.010L</t>
  </si>
  <si>
    <t>220243094</t>
  </si>
  <si>
    <t>PLACA BLOQ. TIBIA PROXIMAL MEDIAL EN T  3.5mm*10 ORIF. IZQ ACERO</t>
  </si>
  <si>
    <t>SF-740.012L</t>
  </si>
  <si>
    <t>220242991</t>
  </si>
  <si>
    <t>PLACA BLOQ. TIBIA PROXIMAL MEDIAL EN T  3.5mm*12 ORIF. IZQ ACERO</t>
  </si>
  <si>
    <t>SF-740.014L</t>
  </si>
  <si>
    <t>220344661</t>
  </si>
  <si>
    <t>PLACA BLOQ. TIBIA PROXIMAL MEDIAL EN T  3.5mm*14 ORIF. IZQ ACERO</t>
  </si>
  <si>
    <t>SF-740.016L</t>
  </si>
  <si>
    <t>220242992</t>
  </si>
  <si>
    <t>PLACA BLOQ. TIBIA PROXIMAL MEDIAL EN T  3.5mm*16 ORIF. IZQ ACERO</t>
  </si>
  <si>
    <t>SF-740.018L</t>
  </si>
  <si>
    <t>220242993</t>
  </si>
  <si>
    <t>PLACA BLOQ. TIBIA PROXIMAL MEDIAL EN T  3.5mm*18 ORIF. IZQ ACERO</t>
  </si>
  <si>
    <t>SF-740.020L</t>
  </si>
  <si>
    <t>220243000</t>
  </si>
  <si>
    <t>PLACA BLOQ. TIBIA PROXIMAL MEDIAL EN T  3.5mm*20 ORIF. IZQ ACERO</t>
  </si>
  <si>
    <t>SF-532.004R</t>
  </si>
  <si>
    <t>220546201</t>
  </si>
  <si>
    <t>PLACA BLOQ. TIBIAL PROXIMAL  MEDIAL EN L 3.5mm*4 ORIF. DER ACERO</t>
  </si>
  <si>
    <t>SF-532.006R</t>
  </si>
  <si>
    <t>220546202</t>
  </si>
  <si>
    <t>PLACA BLOQ. TIBIAL PROXIMAL  MEDIAL EN L 3.5mm*6 ORIF. DER ACERO</t>
  </si>
  <si>
    <t>SF-532.008R</t>
  </si>
  <si>
    <t>220546203</t>
  </si>
  <si>
    <t>PLACA BLOQ. TIBIAL PROXIMAL  MEDIAL EN L 3.5mm*8 ORIF. DER ACERO</t>
  </si>
  <si>
    <t>SF-532.004L</t>
  </si>
  <si>
    <t>220546198</t>
  </si>
  <si>
    <t>PLACA BLOQ. TIBIAL PROXIMAL  MEDIAL EN L 3.5mm*4 ORIF. IZQ  ACERO</t>
  </si>
  <si>
    <t>SF-532.006L</t>
  </si>
  <si>
    <t>220546199</t>
  </si>
  <si>
    <t>PLACA BLOQ. TIBIAL PROXIMAL  MEDIAL EN L 3.5mm*6 ORIF. IZQ  ACERO</t>
  </si>
  <si>
    <t>SF-532.008L</t>
  </si>
  <si>
    <t>220546200</t>
  </si>
  <si>
    <t>PLACA BLOQ. TIBIAL PROXIMAL  MEDIAL EN L 3.5mm*8 ORIF. IZQ  ACERO</t>
  </si>
  <si>
    <t>SF-768.003R</t>
  </si>
  <si>
    <t>220344075</t>
  </si>
  <si>
    <t>PLACA BLOQ. TIBIA PROXIMAL  POSTERIOR BICOLUMNAR 3.5mm*3 ORIF. DER ACERO</t>
  </si>
  <si>
    <t>SF-768.004R</t>
  </si>
  <si>
    <t>220344076</t>
  </si>
  <si>
    <t>PLACA BLOQ. TIBIA PROXIMAL  POSTERIOR BICOLUMNAR 3.5mm*4 ORIF. DER ACERO</t>
  </si>
  <si>
    <t>SF-768.005R</t>
  </si>
  <si>
    <t>220344077</t>
  </si>
  <si>
    <t>PLACA BLOQ. TIBIA PROXIMAL  POSTERIOR BICOLUMNAR 3.5mm*5 ORIF. DER ACERO</t>
  </si>
  <si>
    <t>SF-768.006R</t>
  </si>
  <si>
    <t>220344078</t>
  </si>
  <si>
    <t>PLACA BLOQ. TIBIA PROXIMAL  POSTERIOR BICOLUMNAR 3.5mm*6 ORIF. DER ACERO</t>
  </si>
  <si>
    <t>SF-768.007R</t>
  </si>
  <si>
    <t>220344079</t>
  </si>
  <si>
    <t>PLACA BLOQ. TIBIA PROXIMAL  POSTERIOR BICOLUMNAR 3.5mm*7 ORIF. DER ACERO</t>
  </si>
  <si>
    <t>SF-768.003L</t>
  </si>
  <si>
    <t>220344070</t>
  </si>
  <si>
    <t>PLACA BLOQ. TIBIA PROXIMAL  POSTERIOR BICOLUMNAR 3.5mm*3 ORIF. IZQ ACERO</t>
  </si>
  <si>
    <t>SF-768.004L</t>
  </si>
  <si>
    <t>220344071</t>
  </si>
  <si>
    <t>PLACA BLOQ. TIBIA PROXIMAL  POSTERIOR BICOLUMNAR 3.5mm*5 ORIF. IZQ ACERO</t>
  </si>
  <si>
    <t>SF-768.005L</t>
  </si>
  <si>
    <t>220344072</t>
  </si>
  <si>
    <t>PLACA BLOQ. TIBIA PROXIMAL  POSTERIOR BICOLUMNAR 3.5mm*4 ORIF. IZQ ACERO</t>
  </si>
  <si>
    <t>SF-768.006L</t>
  </si>
  <si>
    <t>220344073</t>
  </si>
  <si>
    <t>PLACA BLOQ. TIBIA PROXIMAL  POSTERIOR BICOLUMNAR 3.5mm*6 ORIF. IZQ ACERO</t>
  </si>
  <si>
    <t>SF-768.007L</t>
  </si>
  <si>
    <t>220344074</t>
  </si>
  <si>
    <t>PLACA BLOQ. TIBIA PROXIMAL  POSTERIOR BICOLUMNAR 3.5mm*7 ORIF. IZQ ACERO</t>
  </si>
  <si>
    <t>SF-531.003R</t>
  </si>
  <si>
    <t>220546193</t>
  </si>
  <si>
    <t>PLACA  BLOQ.  TIBIA PROXIMAL  POSTERIOR  3.5mm*03 ORIF.  DER ACERO</t>
  </si>
  <si>
    <t>SF-531.004R</t>
  </si>
  <si>
    <t>220546194</t>
  </si>
  <si>
    <t>PLACA  BLOQ.  TIBIA PROXIMAL  POSTERIOR  3.5mm*4 ORIF.  DER ACERO</t>
  </si>
  <si>
    <t>SF-531.005R</t>
  </si>
  <si>
    <t>220546195</t>
  </si>
  <si>
    <t>PLACA  BLOQ.  TIBIA PROXIMAL  POSTERIOR  3.5mm*5 ORIF.  DER ACERO</t>
  </si>
  <si>
    <t>SF-531.006R</t>
  </si>
  <si>
    <t>220546196</t>
  </si>
  <si>
    <t>PLACA  BLOQ.  TIBIA PROXIMAL  POSTERIOR  3.5mm*6 ORIF.  DER ACERO</t>
  </si>
  <si>
    <t>SF-531.007R</t>
  </si>
  <si>
    <t>220546197</t>
  </si>
  <si>
    <t>PLACA  BLOQ.  TIBIA PROXIMAL  POSTERIOR  3.5mm*7 ORIF.  DER ACERO</t>
  </si>
  <si>
    <t>SF-531.003L</t>
  </si>
  <si>
    <t>220546188</t>
  </si>
  <si>
    <t>PLACA  BLOQ.  TIBIA PROXIMAL  POSTERIOR  3.5mm*3 ORIF.  IZQ ACERO</t>
  </si>
  <si>
    <t>SF-531.004L</t>
  </si>
  <si>
    <t>220546189</t>
  </si>
  <si>
    <t>PLACA  BLOQ.  TIBIA PROXIMAL  POSTERIOR  3.5mm*4 ORIF.  IZQ ACERO</t>
  </si>
  <si>
    <t>SF-531.005L</t>
  </si>
  <si>
    <t>220546190</t>
  </si>
  <si>
    <t>PLACA  BLOQ.  TIBIA PROXIMAL  POSTERIOR  3.5mm*5 ORIF.  IZQ ACERO</t>
  </si>
  <si>
    <t>SF-531.006L</t>
  </si>
  <si>
    <t>220546191</t>
  </si>
  <si>
    <t>PLACA  BLOQ.  TIBIA PROXIMAL  POSTERIOR  3.5mm*6 ORIF.  IZQ ACERO</t>
  </si>
  <si>
    <t>SF-531.007L</t>
  </si>
  <si>
    <t>220546192</t>
  </si>
  <si>
    <t>PLACA  BLOQ.  TIBIA PROXIMAL  POSTERIOR  3.5mm*7 ORIF.  IZQ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</si>
  <si>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</si>
  <si>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</si>
  <si>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</si>
  <si>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</si>
  <si>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</si>
  <si>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</si>
  <si>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</si>
  <si>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</si>
  <si>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</si>
  <si>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</si>
  <si>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</si>
  <si>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</si>
  <si>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</si>
  <si>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</si>
  <si>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</si>
  <si>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</si>
  <si>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</si>
  <si>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</si>
  <si>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</si>
  <si>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</si>
  <si>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</si>
  <si>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</si>
  <si>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</si>
  <si>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</si>
  <si>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</si>
  <si>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</si>
  <si>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</si>
  <si>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</si>
  <si>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</si>
  <si>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</si>
  <si>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</si>
  <si>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</si>
  <si>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</si>
  <si>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</si>
  <si>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</si>
  <si>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</si>
  <si>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</si>
  <si>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</si>
  <si>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</si>
  <si>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</si>
  <si>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102.246</t>
  </si>
  <si>
    <t>210330220</t>
  </si>
  <si>
    <t xml:space="preserve">TORNILLO CORTICAL 3.5*46mm ACERO </t>
  </si>
  <si>
    <t>102.250</t>
  </si>
  <si>
    <t>210733737</t>
  </si>
  <si>
    <t xml:space="preserve">TORNILLO CORTICAL 3.5*50mm ACERO </t>
  </si>
  <si>
    <t>102.256</t>
  </si>
  <si>
    <t>200112565</t>
  </si>
  <si>
    <t xml:space="preserve">TORNILLO CORTICAL 3.5*56mm ACERO </t>
  </si>
  <si>
    <t>102.260</t>
  </si>
  <si>
    <t>210733742</t>
  </si>
  <si>
    <t xml:space="preserve">TORNILLO CORTICAL 3.5*60mm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</si>
  <si>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</si>
  <si>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</si>
  <si>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</si>
  <si>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</si>
  <si>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</si>
  <si>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</si>
  <si>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</si>
  <si>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</si>
  <si>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</si>
  <si>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</si>
  <si>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</si>
  <si>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</si>
  <si>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</si>
  <si>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</si>
  <si>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</si>
  <si>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</si>
  <si>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</si>
  <si>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</si>
  <si>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</si>
  <si>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</si>
  <si>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</si>
  <si>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</si>
  <si>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</si>
  <si>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</si>
  <si>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</si>
  <si>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</si>
  <si>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</si>
  <si>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</si>
  <si>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SF-102.236</t>
  </si>
  <si>
    <t>190805863</t>
  </si>
  <si>
    <t xml:space="preserve">TORNILLO DE  BLOQUEO 3.5*36mm ACERO </t>
  </si>
  <si>
    <t>SF-102.240</t>
  </si>
  <si>
    <t>190602744</t>
  </si>
  <si>
    <t xml:space="preserve">TORNILLO DE  BLOQUEO 3.5*40mm ACERO </t>
  </si>
  <si>
    <t>SF-102.246</t>
  </si>
  <si>
    <t>200111920</t>
  </si>
  <si>
    <t xml:space="preserve">TORNILLO DE  BLOQUEO 3.5*46mm ACERO </t>
  </si>
  <si>
    <t>SF-102.250</t>
  </si>
  <si>
    <t>210936621</t>
  </si>
  <si>
    <t xml:space="preserve">TORNILLO DE  BLOQUEO 3.5*50mm ACERO </t>
  </si>
  <si>
    <t>SF-102.256</t>
  </si>
  <si>
    <t>201123927</t>
  </si>
  <si>
    <t xml:space="preserve">TORNILLO DE  BLOQUEO 3.5*56mm ACERO </t>
  </si>
  <si>
    <t>SF-102.260</t>
  </si>
  <si>
    <t>210936624</t>
  </si>
  <si>
    <t xml:space="preserve">TORNILLO DE  BLOQUEO 3.5*60mm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</si>
  <si>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</si>
  <si>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</si>
  <si>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</si>
  <si>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</si>
  <si>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</si>
  <si>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</si>
  <si>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</si>
  <si>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</si>
  <si>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</si>
  <si>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</si>
  <si>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</si>
  <si>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</si>
  <si>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</si>
  <si>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</si>
  <si>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</si>
  <si>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</si>
  <si>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</si>
  <si>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</si>
  <si>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</si>
  <si>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</si>
  <si>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</si>
  <si>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SOLCA</t>
  </si>
  <si>
    <t>DR. ARMIJOS</t>
  </si>
  <si>
    <t>JPC</t>
  </si>
  <si>
    <t>O992238208001</t>
  </si>
  <si>
    <t>AV. PEDRO MENENDEZ GILBERT S/N JUNTO A CLDA LA ATARAZANA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</si>
</sst>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10" fillId="0" borderId="10" xfId="1" applyFont="1" applyBorder="1"/>
    <xf numFmtId="0" fontId="10" fillId="0" borderId="11" xfId="1" applyFont="1" applyBorder="1"/>
    <xf numFmtId="0" fontId="10" fillId="0" borderId="0" xfId="1" applyFont="1"/>
    <xf numFmtId="0" fontId="11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1" fontId="2" fillId="5" borderId="12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0" fontId="1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6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7" fillId="0" borderId="0" xfId="0" applyFont="1" applyAlignment="1">
      <alignment horizontal="left" vertical="top"/>
    </xf>
    <xf numFmtId="2" fontId="16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2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2" fillId="0" borderId="12" xfId="0" applyFont="1" applyBorder="1"/>
    <xf numFmtId="0" fontId="17" fillId="0" borderId="14" xfId="0" applyFont="1" applyBorder="1" applyAlignment="1">
      <alignment horizontal="left"/>
    </xf>
    <xf numFmtId="2" fontId="3" fillId="0" borderId="0" xfId="0" applyNumberFormat="1" applyFont="1"/>
    <xf numFmtId="0" fontId="16" fillId="2" borderId="12" xfId="0" applyFont="1" applyFill="1" applyBorder="1" applyAlignment="1">
      <alignment horizontal="center"/>
    </xf>
    <xf numFmtId="2" fontId="2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0" xfId="1" applyFont="1" applyAlignment="1">
      <alignment horizontal="left"/>
    </xf>
    <xf numFmtId="0" fontId="17" fillId="0" borderId="12" xfId="0" applyFont="1" applyBorder="1" applyAlignment="1">
      <alignment horizontal="left" vertical="top"/>
    </xf>
    <xf numFmtId="0" fontId="2" fillId="0" borderId="0" xfId="1" applyFont="1"/>
    <xf numFmtId="0" fontId="19" fillId="0" borderId="15" xfId="0" applyFont="1" applyBorder="1"/>
    <xf numFmtId="0" fontId="8" fillId="0" borderId="0" xfId="0" applyFont="1"/>
    <xf numFmtId="0" fontId="2" fillId="0" borderId="0" xfId="1" applyFont="1" applyAlignment="1">
      <alignment wrapText="1"/>
    </xf>
    <xf numFmtId="0" fontId="2" fillId="0" borderId="15" xfId="0" applyFont="1" applyBorder="1"/>
    <xf numFmtId="0" fontId="1" fillId="5" borderId="12" xfId="0" applyFont="1" applyFill="1" applyBorder="1" applyAlignment="1">
      <alignment horizontal="center"/>
    </xf>
    <xf numFmtId="49" fontId="19" fillId="2" borderId="12" xfId="0" applyNumberFormat="1" applyFont="1" applyFill="1" applyBorder="1" applyAlignment="1">
      <alignment horizontal="center"/>
    </xf>
    <xf numFmtId="0" fontId="25" fillId="2" borderId="12" xfId="0" applyFont="1" applyFill="1" applyBorder="1" applyAlignment="1">
      <alignment horizontal="left"/>
    </xf>
    <xf numFmtId="49" fontId="19" fillId="5" borderId="12" xfId="0" applyNumberFormat="1" applyFont="1" applyFill="1" applyBorder="1" applyAlignment="1">
      <alignment horizontal="center"/>
    </xf>
    <xf numFmtId="0" fontId="25" fillId="5" borderId="12" xfId="0" applyFont="1" applyFill="1" applyBorder="1" applyAlignment="1">
      <alignment horizontal="left"/>
    </xf>
    <xf numFmtId="49" fontId="25" fillId="2" borderId="12" xfId="0" applyNumberFormat="1" applyFont="1" applyFill="1" applyBorder="1" applyAlignment="1">
      <alignment horizontal="center"/>
    </xf>
    <xf numFmtId="49" fontId="3" fillId="0" borderId="12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49" fontId="19" fillId="5" borderId="16" xfId="0" applyNumberFormat="1" applyFont="1" applyFill="1" applyBorder="1" applyAlignment="1">
      <alignment horizontal="center"/>
    </xf>
    <xf numFmtId="49" fontId="19" fillId="5" borderId="17" xfId="0" applyNumberFormat="1" applyFont="1" applyFill="1" applyBorder="1" applyAlignment="1">
      <alignment horizontal="center"/>
    </xf>
    <xf numFmtId="49" fontId="19" fillId="5" borderId="18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E48F4229-C45C-4EC0-BCEC-1C5B323D4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7B69E62-50C2-4697-9EE3-2965D15FF5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678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695D-A3AA-4661-93B1-B32C91BB9D9B}">
  <dimension ref="A2:G266"/>
  <sheetViews>
    <sheetView tabSelected="1" workbookViewId="0">
      <selection activeCell="E10" sqref="E10"/>
    </sheetView>
  </sheetViews>
  <sheetFormatPr baseColWidth="10" defaultColWidth="11.42578125" defaultRowHeight="15" x14ac:dyDescent="0.2"/>
  <cols>
    <col min="1" max="1" width="18.7109375" style="4" customWidth="1"/>
    <col min="2" max="2" width="17.140625" style="4" customWidth="1"/>
    <col min="3" max="3" width="94.42578125" style="4" customWidth="1"/>
    <col min="4" max="4" width="22.42578125" style="4" customWidth="1"/>
    <col min="5" max="5" width="18.42578125" style="4" customWidth="1"/>
    <col min="6" max="6" width="13.42578125" style="4" bestFit="1" customWidth="1"/>
    <col min="7" max="16384" width="11.42578125" style="4"/>
  </cols>
  <sheetData>
    <row r="2" spans="1:7" ht="15.75" thickBot="1" x14ac:dyDescent="0.25">
      <c r="A2" s="1"/>
      <c r="B2" s="2"/>
      <c r="C2" s="3"/>
      <c r="D2" s="3"/>
      <c r="E2" s="3"/>
    </row>
    <row r="3" spans="1:7" ht="16.5" thickBot="1" x14ac:dyDescent="0.3">
      <c r="A3" s="5"/>
      <c r="B3" s="6"/>
      <c r="C3" s="87" t="s">
        <v>0</v>
      </c>
      <c r="D3" s="89" t="s">
        <v>1</v>
      </c>
      <c r="E3" s="90"/>
    </row>
    <row r="4" spans="1:7" ht="16.5" thickBot="1" x14ac:dyDescent="0.3">
      <c r="A4" s="7"/>
      <c r="B4" s="8"/>
      <c r="C4" s="88"/>
      <c r="D4" s="9" t="s">
        <v>2</v>
      </c>
      <c r="E4" s="10"/>
    </row>
    <row r="5" spans="1:7" customFormat="1" ht="24" customHeight="1" thickBot="1" x14ac:dyDescent="0.3">
      <c r="A5" s="7"/>
      <c r="B5" s="8"/>
      <c r="C5" s="91" t="s">
        <v>3</v>
      </c>
      <c r="D5" s="93" t="s">
        <v>4</v>
      </c>
      <c r="E5" s="94"/>
      <c r="F5" s="11"/>
    </row>
    <row r="6" spans="1:7" customFormat="1" ht="18.75" thickBot="1" x14ac:dyDescent="0.3">
      <c r="A6" s="12"/>
      <c r="B6" s="13"/>
      <c r="C6" s="92"/>
      <c r="D6" s="95" t="s">
        <v>5</v>
      </c>
      <c r="E6" s="96"/>
      <c r="F6" s="11"/>
    </row>
    <row r="7" spans="1:7" customFormat="1" ht="23.25" x14ac:dyDescent="0.35">
      <c r="A7" s="14"/>
      <c r="B7" s="14"/>
      <c r="C7" s="14"/>
      <c r="D7" s="14"/>
      <c r="E7" s="14"/>
      <c r="F7" s="15"/>
    </row>
    <row r="8" spans="1:7" customFormat="1" ht="23.25" x14ac:dyDescent="0.35">
      <c r="A8" s="16" t="s">
        <v>6</v>
      </c>
      <c r="B8" s="16"/>
      <c r="C8" s="17">
        <f ca="1">NOW()</f>
        <v>45026.596867245367</v>
      </c>
      <c r="D8" s="16" t="s">
        <v>7</v>
      </c>
      <c r="E8" s="18">
        <v>20230400364</v>
      </c>
      <c r="F8" s="15"/>
      <c r="G8" s="1"/>
    </row>
    <row r="9" spans="1:7" s="1" customFormat="1" ht="20.100000000000001" customHeight="1" x14ac:dyDescent="0.25">
      <c r="A9" s="19"/>
      <c r="B9" s="19"/>
      <c r="C9" s="19"/>
      <c r="D9" s="19"/>
      <c r="E9" s="19"/>
    </row>
    <row r="10" spans="1:7" s="1" customFormat="1" ht="20.100000000000001" customHeight="1" x14ac:dyDescent="0.2">
      <c r="A10" s="16" t="s">
        <v>8</v>
      </c>
      <c r="B10" s="16"/>
      <c r="C10" s="20" t="s">
        <v>496</v>
      </c>
      <c r="D10" s="21" t="s">
        <v>9</v>
      </c>
      <c r="E10" s="81" t="s">
        <v>499</v>
      </c>
    </row>
    <row r="11" spans="1:7" s="1" customFormat="1" ht="20.100000000000001" customHeight="1" x14ac:dyDescent="0.25">
      <c r="A11" s="19"/>
      <c r="B11" s="19"/>
      <c r="C11" s="19"/>
      <c r="D11" s="19"/>
      <c r="E11" s="19"/>
    </row>
    <row r="12" spans="1:7" s="1" customFormat="1" ht="20.100000000000001" customHeight="1" x14ac:dyDescent="0.2">
      <c r="A12" s="97" t="s">
        <v>10</v>
      </c>
      <c r="B12" s="98"/>
      <c r="C12" s="23" t="s">
        <v>496</v>
      </c>
      <c r="D12" s="21" t="s">
        <v>11</v>
      </c>
      <c r="E12" s="24" t="s">
        <v>498</v>
      </c>
    </row>
    <row r="13" spans="1:7" s="1" customFormat="1" ht="20.100000000000001" customHeight="1" x14ac:dyDescent="0.25">
      <c r="A13" s="19"/>
      <c r="B13" s="19"/>
      <c r="C13" s="19"/>
      <c r="D13" s="19"/>
      <c r="E13" s="19"/>
    </row>
    <row r="14" spans="1:7" s="1" customFormat="1" ht="20.100000000000001" customHeight="1" x14ac:dyDescent="0.2">
      <c r="A14" s="16" t="s">
        <v>12</v>
      </c>
      <c r="B14" s="16"/>
      <c r="C14" s="82" t="s">
        <v>500</v>
      </c>
      <c r="D14" s="21" t="s">
        <v>13</v>
      </c>
      <c r="E14" s="23" t="s">
        <v>14</v>
      </c>
    </row>
    <row r="15" spans="1:7" s="1" customFormat="1" ht="20.100000000000001" customHeight="1" x14ac:dyDescent="0.25">
      <c r="A15" s="19"/>
      <c r="B15" s="19"/>
      <c r="C15" s="19"/>
      <c r="D15" s="19"/>
      <c r="E15" s="19"/>
    </row>
    <row r="16" spans="1:7" s="1" customFormat="1" ht="20.100000000000001" customHeight="1" x14ac:dyDescent="0.2">
      <c r="A16" s="16" t="s">
        <v>15</v>
      </c>
      <c r="B16" s="16"/>
      <c r="C16" s="17">
        <v>45026</v>
      </c>
      <c r="D16" s="21" t="s">
        <v>16</v>
      </c>
      <c r="E16" s="26" t="s">
        <v>17</v>
      </c>
    </row>
    <row r="17" spans="1:5" s="1" customFormat="1" ht="20.100000000000001" customHeight="1" x14ac:dyDescent="0.25">
      <c r="A17" s="19"/>
      <c r="B17" s="19"/>
      <c r="C17" s="19"/>
      <c r="D17" s="19"/>
      <c r="E17" s="19"/>
    </row>
    <row r="18" spans="1:5" s="1" customFormat="1" ht="20.100000000000001" customHeight="1" x14ac:dyDescent="0.2">
      <c r="A18" s="16" t="s">
        <v>18</v>
      </c>
      <c r="B18" s="16"/>
      <c r="C18" s="23" t="s">
        <v>497</v>
      </c>
      <c r="D18" s="25"/>
      <c r="E18" s="27"/>
    </row>
    <row r="19" spans="1:5" s="1" customFormat="1" ht="20.100000000000001" customHeight="1" x14ac:dyDescent="0.25">
      <c r="A19" s="19"/>
      <c r="B19" s="19"/>
      <c r="C19" s="19"/>
      <c r="D19" s="19"/>
      <c r="E19" s="19"/>
    </row>
    <row r="20" spans="1:5" s="1" customFormat="1" ht="20.100000000000001" customHeight="1" x14ac:dyDescent="0.2">
      <c r="A20" s="16" t="s">
        <v>19</v>
      </c>
      <c r="B20" s="16"/>
      <c r="C20" s="23"/>
      <c r="D20" s="21" t="s">
        <v>20</v>
      </c>
      <c r="E20" s="26"/>
    </row>
    <row r="21" spans="1:5" s="1" customFormat="1" ht="20.100000000000001" customHeight="1" x14ac:dyDescent="0.25">
      <c r="A21" s="19"/>
      <c r="B21" s="19"/>
      <c r="C21" s="19"/>
      <c r="D21" s="19"/>
      <c r="E21" s="19"/>
    </row>
    <row r="22" spans="1:5" s="1" customFormat="1" ht="20.100000000000001" customHeight="1" x14ac:dyDescent="0.2">
      <c r="A22" s="16" t="s">
        <v>21</v>
      </c>
      <c r="B22" s="16"/>
      <c r="C22" s="28"/>
      <c r="D22" s="22"/>
      <c r="E22" s="29"/>
    </row>
    <row r="23" spans="1:5" s="1" customFormat="1" ht="20.100000000000001" customHeight="1" x14ac:dyDescent="0.2">
      <c r="A23" s="4"/>
      <c r="B23" s="30"/>
      <c r="C23" s="4"/>
      <c r="D23" s="4"/>
      <c r="E23" s="4"/>
    </row>
    <row r="24" spans="1:5" s="1" customFormat="1" ht="30" customHeight="1" x14ac:dyDescent="0.2">
      <c r="A24" s="31" t="s">
        <v>22</v>
      </c>
      <c r="B24" s="31" t="s">
        <v>23</v>
      </c>
      <c r="C24" s="31" t="s">
        <v>24</v>
      </c>
      <c r="D24" s="31" t="s">
        <v>25</v>
      </c>
      <c r="E24" s="31" t="s">
        <v>26</v>
      </c>
    </row>
    <row r="25" spans="1:5" ht="20.100000000000001" customHeight="1" x14ac:dyDescent="0.2">
      <c r="A25" s="33" t="s">
        <v>190</v>
      </c>
      <c r="B25" s="33" t="s">
        <v>191</v>
      </c>
      <c r="C25" s="33" t="s">
        <v>192</v>
      </c>
      <c r="D25" s="34">
        <v>1</v>
      </c>
      <c r="E25" s="35"/>
    </row>
    <row r="26" spans="1:5" ht="20.100000000000001" customHeight="1" x14ac:dyDescent="0.2">
      <c r="A26" s="33" t="s">
        <v>193</v>
      </c>
      <c r="B26" s="33" t="s">
        <v>194</v>
      </c>
      <c r="C26" s="33" t="s">
        <v>195</v>
      </c>
      <c r="D26" s="34">
        <v>1</v>
      </c>
      <c r="E26" s="35"/>
    </row>
    <row r="27" spans="1:5" ht="20.100000000000001" customHeight="1" x14ac:dyDescent="0.2">
      <c r="A27" s="33" t="s">
        <v>196</v>
      </c>
      <c r="B27" s="33" t="s">
        <v>197</v>
      </c>
      <c r="C27" s="33" t="s">
        <v>198</v>
      </c>
      <c r="D27" s="34">
        <v>1</v>
      </c>
      <c r="E27" s="35"/>
    </row>
    <row r="28" spans="1:5" ht="20.100000000000001" customHeight="1" x14ac:dyDescent="0.2">
      <c r="A28" s="33" t="s">
        <v>199</v>
      </c>
      <c r="B28" s="33" t="s">
        <v>200</v>
      </c>
      <c r="C28" s="33" t="s">
        <v>201</v>
      </c>
      <c r="D28" s="34">
        <v>1</v>
      </c>
      <c r="E28" s="35"/>
    </row>
    <row r="29" spans="1:5" ht="20.100000000000001" customHeight="1" x14ac:dyDescent="0.2">
      <c r="A29" s="75">
        <v>27571013</v>
      </c>
      <c r="B29" s="75" t="s">
        <v>217</v>
      </c>
      <c r="C29" s="33" t="s">
        <v>216</v>
      </c>
      <c r="D29" s="34">
        <v>1</v>
      </c>
      <c r="E29" s="35"/>
    </row>
    <row r="30" spans="1:5" ht="20.100000000000001" customHeight="1" x14ac:dyDescent="0.25">
      <c r="A30" s="33"/>
      <c r="B30" s="33"/>
      <c r="C30" s="33"/>
      <c r="D30" s="38">
        <f>SUM(D25:D29)</f>
        <v>5</v>
      </c>
      <c r="E30" s="35"/>
    </row>
    <row r="31" spans="1:5" ht="20.100000000000001" customHeight="1" x14ac:dyDescent="0.2">
      <c r="A31" s="33" t="s">
        <v>202</v>
      </c>
      <c r="B31" s="33" t="s">
        <v>203</v>
      </c>
      <c r="C31" s="33" t="s">
        <v>204</v>
      </c>
      <c r="D31" s="34">
        <v>1</v>
      </c>
      <c r="E31" s="35"/>
    </row>
    <row r="32" spans="1:5" ht="20.100000000000001" customHeight="1" x14ac:dyDescent="0.2">
      <c r="A32" s="33" t="s">
        <v>205</v>
      </c>
      <c r="B32" s="33" t="s">
        <v>206</v>
      </c>
      <c r="C32" s="33" t="s">
        <v>207</v>
      </c>
      <c r="D32" s="34">
        <v>1</v>
      </c>
      <c r="E32" s="35"/>
    </row>
    <row r="33" spans="1:5" ht="20.100000000000001" customHeight="1" x14ac:dyDescent="0.2">
      <c r="A33" s="33" t="s">
        <v>208</v>
      </c>
      <c r="B33" s="33" t="s">
        <v>209</v>
      </c>
      <c r="C33" s="33" t="s">
        <v>210</v>
      </c>
      <c r="D33" s="34">
        <v>1</v>
      </c>
      <c r="E33" s="35"/>
    </row>
    <row r="34" spans="1:5" ht="20.100000000000001" customHeight="1" x14ac:dyDescent="0.2">
      <c r="A34" s="33" t="s">
        <v>213</v>
      </c>
      <c r="B34" s="33" t="s">
        <v>214</v>
      </c>
      <c r="C34" s="33" t="s">
        <v>215</v>
      </c>
      <c r="D34" s="34">
        <v>1</v>
      </c>
      <c r="E34" s="35"/>
    </row>
    <row r="35" spans="1:5" ht="20.100000000000001" customHeight="1" x14ac:dyDescent="0.2">
      <c r="A35" s="33" t="s">
        <v>211</v>
      </c>
      <c r="B35" s="33" t="s">
        <v>200</v>
      </c>
      <c r="C35" s="33" t="s">
        <v>212</v>
      </c>
      <c r="D35" s="34">
        <v>1</v>
      </c>
      <c r="E35" s="35"/>
    </row>
    <row r="36" spans="1:5" ht="20.100000000000001" customHeight="1" x14ac:dyDescent="0.25">
      <c r="A36" s="32"/>
      <c r="B36" s="32"/>
      <c r="C36" s="33"/>
      <c r="D36" s="38">
        <f>SUM(D31:D35)</f>
        <v>5</v>
      </c>
      <c r="E36" s="35"/>
    </row>
    <row r="37" spans="1:5" ht="20.100000000000001" customHeight="1" x14ac:dyDescent="0.2">
      <c r="A37" s="33" t="s">
        <v>218</v>
      </c>
      <c r="B37" s="33" t="s">
        <v>219</v>
      </c>
      <c r="C37" s="33" t="s">
        <v>220</v>
      </c>
      <c r="D37" s="34">
        <v>1</v>
      </c>
      <c r="E37" s="35"/>
    </row>
    <row r="38" spans="1:5" ht="20.100000000000001" customHeight="1" x14ac:dyDescent="0.2">
      <c r="A38" s="33" t="s">
        <v>221</v>
      </c>
      <c r="B38" s="33" t="s">
        <v>222</v>
      </c>
      <c r="C38" s="33" t="s">
        <v>223</v>
      </c>
      <c r="D38" s="34">
        <v>1</v>
      </c>
      <c r="E38" s="35"/>
    </row>
    <row r="39" spans="1:5" ht="20.100000000000001" customHeight="1" x14ac:dyDescent="0.2">
      <c r="A39" s="33" t="s">
        <v>224</v>
      </c>
      <c r="B39" s="33" t="s">
        <v>225</v>
      </c>
      <c r="C39" s="33" t="s">
        <v>226</v>
      </c>
      <c r="D39" s="34">
        <v>1</v>
      </c>
      <c r="E39" s="35"/>
    </row>
    <row r="40" spans="1:5" ht="20.100000000000001" customHeight="1" x14ac:dyDescent="0.2">
      <c r="A40" s="33" t="s">
        <v>227</v>
      </c>
      <c r="B40" s="33" t="s">
        <v>228</v>
      </c>
      <c r="C40" s="33" t="s">
        <v>229</v>
      </c>
      <c r="D40" s="34">
        <v>1</v>
      </c>
      <c r="E40" s="35"/>
    </row>
    <row r="41" spans="1:5" ht="20.100000000000001" customHeight="1" x14ac:dyDescent="0.2">
      <c r="A41" s="33" t="s">
        <v>230</v>
      </c>
      <c r="B41" s="33" t="s">
        <v>231</v>
      </c>
      <c r="C41" s="33" t="s">
        <v>232</v>
      </c>
      <c r="D41" s="34">
        <v>1</v>
      </c>
      <c r="E41" s="35"/>
    </row>
    <row r="42" spans="1:5" ht="20.100000000000001" customHeight="1" x14ac:dyDescent="0.25">
      <c r="A42" s="33"/>
      <c r="B42" s="33"/>
      <c r="C42" s="33"/>
      <c r="D42" s="38">
        <f>SUM(D37:D41)</f>
        <v>5</v>
      </c>
      <c r="E42" s="35"/>
    </row>
    <row r="43" spans="1:5" ht="20.100000000000001" customHeight="1" x14ac:dyDescent="0.2">
      <c r="A43" s="33" t="s">
        <v>233</v>
      </c>
      <c r="B43" s="33" t="s">
        <v>234</v>
      </c>
      <c r="C43" s="33" t="s">
        <v>235</v>
      </c>
      <c r="D43" s="34">
        <v>1</v>
      </c>
      <c r="E43" s="35"/>
    </row>
    <row r="44" spans="1:5" ht="20.100000000000001" customHeight="1" x14ac:dyDescent="0.2">
      <c r="A44" s="33" t="s">
        <v>236</v>
      </c>
      <c r="B44" s="33" t="s">
        <v>219</v>
      </c>
      <c r="C44" s="33" t="s">
        <v>237</v>
      </c>
      <c r="D44" s="34">
        <v>1</v>
      </c>
      <c r="E44" s="35"/>
    </row>
    <row r="45" spans="1:5" ht="20.100000000000001" customHeight="1" x14ac:dyDescent="0.2">
      <c r="A45" s="33" t="s">
        <v>238</v>
      </c>
      <c r="B45" s="33" t="s">
        <v>222</v>
      </c>
      <c r="C45" s="33" t="s">
        <v>239</v>
      </c>
      <c r="D45" s="34">
        <v>1</v>
      </c>
      <c r="E45" s="35"/>
    </row>
    <row r="46" spans="1:5" ht="20.100000000000001" customHeight="1" x14ac:dyDescent="0.2">
      <c r="A46" s="33" t="s">
        <v>240</v>
      </c>
      <c r="B46" s="33" t="s">
        <v>225</v>
      </c>
      <c r="C46" s="33" t="s">
        <v>241</v>
      </c>
      <c r="D46" s="34">
        <v>1</v>
      </c>
      <c r="E46" s="35"/>
    </row>
    <row r="47" spans="1:5" ht="20.100000000000001" customHeight="1" x14ac:dyDescent="0.2">
      <c r="A47" s="33" t="s">
        <v>242</v>
      </c>
      <c r="B47" s="33" t="s">
        <v>243</v>
      </c>
      <c r="C47" s="33" t="s">
        <v>244</v>
      </c>
      <c r="D47" s="34">
        <v>1</v>
      </c>
      <c r="E47" s="35"/>
    </row>
    <row r="48" spans="1:5" ht="20.100000000000001" customHeight="1" x14ac:dyDescent="0.25">
      <c r="A48" s="33"/>
      <c r="B48" s="33"/>
      <c r="C48" s="33"/>
      <c r="D48" s="38">
        <f>SUM(D43:D47)</f>
        <v>5</v>
      </c>
      <c r="E48" s="35"/>
    </row>
    <row r="49" spans="1:5" ht="20.100000000000001" customHeight="1" x14ac:dyDescent="0.2">
      <c r="A49" s="32" t="s">
        <v>27</v>
      </c>
      <c r="B49" s="32">
        <v>200112210</v>
      </c>
      <c r="C49" s="33" t="s">
        <v>28</v>
      </c>
      <c r="D49" s="34">
        <v>7</v>
      </c>
      <c r="E49" s="35"/>
    </row>
    <row r="50" spans="1:5" ht="20.100000000000001" customHeight="1" x14ac:dyDescent="0.2">
      <c r="A50" s="36" t="s">
        <v>29</v>
      </c>
      <c r="B50" s="36">
        <v>200112210</v>
      </c>
      <c r="C50" s="37" t="s">
        <v>30</v>
      </c>
      <c r="D50" s="34">
        <v>7</v>
      </c>
      <c r="E50" s="35"/>
    </row>
    <row r="51" spans="1:5" ht="20.100000000000001" customHeight="1" x14ac:dyDescent="0.2">
      <c r="A51" s="32" t="s">
        <v>31</v>
      </c>
      <c r="B51" s="32">
        <v>200112211</v>
      </c>
      <c r="C51" s="33" t="s">
        <v>32</v>
      </c>
      <c r="D51" s="34">
        <v>3</v>
      </c>
      <c r="E51" s="35"/>
    </row>
    <row r="52" spans="1:5" ht="20.100000000000001" customHeight="1" x14ac:dyDescent="0.2">
      <c r="A52" s="36" t="s">
        <v>33</v>
      </c>
      <c r="B52" s="36">
        <v>200112212</v>
      </c>
      <c r="C52" s="37" t="s">
        <v>34</v>
      </c>
      <c r="D52" s="34">
        <v>7</v>
      </c>
      <c r="E52" s="35"/>
    </row>
    <row r="53" spans="1:5" ht="20.100000000000001" customHeight="1" x14ac:dyDescent="0.2">
      <c r="A53" s="32" t="s">
        <v>35</v>
      </c>
      <c r="B53" s="32">
        <v>200112212</v>
      </c>
      <c r="C53" s="33" t="s">
        <v>36</v>
      </c>
      <c r="D53" s="34">
        <v>7</v>
      </c>
      <c r="E53" s="35"/>
    </row>
    <row r="54" spans="1:5" ht="20.100000000000001" customHeight="1" x14ac:dyDescent="0.2">
      <c r="A54" s="36" t="s">
        <v>37</v>
      </c>
      <c r="B54" s="36">
        <v>200112213</v>
      </c>
      <c r="C54" s="37" t="s">
        <v>38</v>
      </c>
      <c r="D54" s="34">
        <v>7</v>
      </c>
      <c r="E54" s="35"/>
    </row>
    <row r="55" spans="1:5" ht="20.100000000000001" customHeight="1" x14ac:dyDescent="0.2">
      <c r="A55" s="32" t="s">
        <v>39</v>
      </c>
      <c r="B55" s="32">
        <v>200112214</v>
      </c>
      <c r="C55" s="33" t="s">
        <v>40</v>
      </c>
      <c r="D55" s="34">
        <v>7</v>
      </c>
      <c r="E55" s="35"/>
    </row>
    <row r="56" spans="1:5" ht="20.100000000000001" customHeight="1" x14ac:dyDescent="0.2">
      <c r="A56" s="36" t="s">
        <v>41</v>
      </c>
      <c r="B56" s="36">
        <v>191211231</v>
      </c>
      <c r="C56" s="37" t="s">
        <v>42</v>
      </c>
      <c r="D56" s="34">
        <v>7</v>
      </c>
      <c r="E56" s="35"/>
    </row>
    <row r="57" spans="1:5" ht="20.100000000000001" customHeight="1" x14ac:dyDescent="0.2">
      <c r="A57" s="32" t="s">
        <v>43</v>
      </c>
      <c r="B57" s="32">
        <v>200112216</v>
      </c>
      <c r="C57" s="33" t="s">
        <v>44</v>
      </c>
      <c r="D57" s="34">
        <v>7</v>
      </c>
      <c r="E57" s="35"/>
    </row>
    <row r="58" spans="1:5" ht="20.100000000000001" customHeight="1" x14ac:dyDescent="0.2">
      <c r="A58" s="36" t="s">
        <v>45</v>
      </c>
      <c r="B58" s="36">
        <v>200112216</v>
      </c>
      <c r="C58" s="37" t="s">
        <v>46</v>
      </c>
      <c r="D58" s="34">
        <v>7</v>
      </c>
      <c r="E58" s="35"/>
    </row>
    <row r="59" spans="1:5" ht="20.100000000000001" customHeight="1" x14ac:dyDescent="0.2">
      <c r="A59" s="32" t="s">
        <v>47</v>
      </c>
      <c r="B59" s="32">
        <v>200112217</v>
      </c>
      <c r="C59" s="33" t="s">
        <v>48</v>
      </c>
      <c r="D59" s="34">
        <v>4</v>
      </c>
      <c r="E59" s="35"/>
    </row>
    <row r="60" spans="1:5" ht="20.100000000000001" customHeight="1" x14ac:dyDescent="0.2">
      <c r="A60" s="36" t="s">
        <v>49</v>
      </c>
      <c r="B60" s="36">
        <v>200112217</v>
      </c>
      <c r="C60" s="37" t="s">
        <v>50</v>
      </c>
      <c r="D60" s="34">
        <v>4</v>
      </c>
      <c r="E60" s="35"/>
    </row>
    <row r="61" spans="1:5" ht="20.100000000000001" customHeight="1" x14ac:dyDescent="0.2">
      <c r="A61" s="32" t="s">
        <v>51</v>
      </c>
      <c r="B61" s="32">
        <v>200112217</v>
      </c>
      <c r="C61" s="33" t="s">
        <v>52</v>
      </c>
      <c r="D61" s="34">
        <v>4</v>
      </c>
      <c r="E61" s="35"/>
    </row>
    <row r="62" spans="1:5" ht="20.100000000000001" customHeight="1" x14ac:dyDescent="0.2">
      <c r="A62" s="36" t="s">
        <v>53</v>
      </c>
      <c r="B62" s="36">
        <v>200112217</v>
      </c>
      <c r="C62" s="37" t="s">
        <v>54</v>
      </c>
      <c r="D62" s="34">
        <v>4</v>
      </c>
      <c r="E62" s="35"/>
    </row>
    <row r="63" spans="1:5" ht="20.100000000000001" customHeight="1" x14ac:dyDescent="0.2">
      <c r="A63" s="32" t="s">
        <v>55</v>
      </c>
      <c r="B63" s="32">
        <v>200112217</v>
      </c>
      <c r="C63" s="33" t="s">
        <v>56</v>
      </c>
      <c r="D63" s="34">
        <v>4</v>
      </c>
      <c r="E63" s="35"/>
    </row>
    <row r="64" spans="1:5" ht="20.100000000000001" customHeight="1" x14ac:dyDescent="0.2">
      <c r="A64" s="36" t="s">
        <v>57</v>
      </c>
      <c r="B64" s="36">
        <v>200112216</v>
      </c>
      <c r="C64" s="37" t="s">
        <v>58</v>
      </c>
      <c r="D64" s="34">
        <v>4</v>
      </c>
      <c r="E64" s="35"/>
    </row>
    <row r="65" spans="1:5" ht="20.100000000000001" customHeight="1" x14ac:dyDescent="0.2">
      <c r="A65" s="32" t="s">
        <v>59</v>
      </c>
      <c r="B65" s="32">
        <v>200112216</v>
      </c>
      <c r="C65" s="33" t="s">
        <v>60</v>
      </c>
      <c r="D65" s="34">
        <v>4</v>
      </c>
      <c r="E65" s="35"/>
    </row>
    <row r="66" spans="1:5" ht="20.100000000000001" customHeight="1" x14ac:dyDescent="0.2">
      <c r="A66" s="36" t="s">
        <v>61</v>
      </c>
      <c r="B66" s="36">
        <v>200112216</v>
      </c>
      <c r="C66" s="37" t="s">
        <v>62</v>
      </c>
      <c r="D66" s="34">
        <v>4</v>
      </c>
      <c r="E66" s="35"/>
    </row>
    <row r="67" spans="1:5" ht="20.100000000000001" customHeight="1" x14ac:dyDescent="0.2">
      <c r="A67" s="32" t="s">
        <v>63</v>
      </c>
      <c r="B67" s="32" t="s">
        <v>64</v>
      </c>
      <c r="C67" s="33" t="s">
        <v>65</v>
      </c>
      <c r="D67" s="34">
        <v>4</v>
      </c>
      <c r="E67" s="35"/>
    </row>
    <row r="68" spans="1:5" ht="20.100000000000001" customHeight="1" x14ac:dyDescent="0.2">
      <c r="A68" s="36" t="s">
        <v>66</v>
      </c>
      <c r="B68" s="36" t="s">
        <v>67</v>
      </c>
      <c r="C68" s="37" t="s">
        <v>68</v>
      </c>
      <c r="D68" s="34">
        <v>4</v>
      </c>
      <c r="E68" s="35"/>
    </row>
    <row r="69" spans="1:5" ht="20.100000000000001" customHeight="1" x14ac:dyDescent="0.25">
      <c r="A69" s="36"/>
      <c r="B69" s="36"/>
      <c r="C69" s="37"/>
      <c r="D69" s="38">
        <f>SUM(D25:D68)</f>
        <v>146</v>
      </c>
      <c r="E69" s="35"/>
    </row>
    <row r="70" spans="1:5" ht="20.100000000000001" customHeight="1" x14ac:dyDescent="0.2">
      <c r="A70" s="36" t="s">
        <v>69</v>
      </c>
      <c r="B70" s="36">
        <v>2100004807</v>
      </c>
      <c r="C70" s="37" t="s">
        <v>70</v>
      </c>
      <c r="D70" s="34">
        <v>7</v>
      </c>
      <c r="E70" s="35"/>
    </row>
    <row r="71" spans="1:5" ht="20.100000000000001" customHeight="1" x14ac:dyDescent="0.2">
      <c r="A71" s="32" t="s">
        <v>71</v>
      </c>
      <c r="B71" s="32">
        <v>2100010641</v>
      </c>
      <c r="C71" s="33" t="s">
        <v>72</v>
      </c>
      <c r="D71" s="34">
        <v>7</v>
      </c>
      <c r="E71" s="35"/>
    </row>
    <row r="72" spans="1:5" ht="20.100000000000001" customHeight="1" x14ac:dyDescent="0.2">
      <c r="A72" s="36" t="s">
        <v>73</v>
      </c>
      <c r="B72" s="36">
        <v>2100017399</v>
      </c>
      <c r="C72" s="37" t="s">
        <v>74</v>
      </c>
      <c r="D72" s="34">
        <v>7</v>
      </c>
      <c r="E72" s="35"/>
    </row>
    <row r="73" spans="1:5" ht="20.100000000000001" customHeight="1" x14ac:dyDescent="0.2">
      <c r="A73" s="32" t="s">
        <v>75</v>
      </c>
      <c r="B73" s="32">
        <v>2100009896</v>
      </c>
      <c r="C73" s="33" t="s">
        <v>76</v>
      </c>
      <c r="D73" s="34">
        <v>7</v>
      </c>
      <c r="E73" s="35"/>
    </row>
    <row r="74" spans="1:5" ht="20.100000000000001" customHeight="1" x14ac:dyDescent="0.2">
      <c r="A74" s="36" t="s">
        <v>77</v>
      </c>
      <c r="B74" s="36">
        <v>2100017484</v>
      </c>
      <c r="C74" s="37" t="s">
        <v>78</v>
      </c>
      <c r="D74" s="34">
        <v>7</v>
      </c>
      <c r="E74" s="35"/>
    </row>
    <row r="75" spans="1:5" ht="20.100000000000001" customHeight="1" x14ac:dyDescent="0.2">
      <c r="A75" s="32" t="s">
        <v>79</v>
      </c>
      <c r="B75" s="32" t="s">
        <v>80</v>
      </c>
      <c r="C75" s="33" t="s">
        <v>81</v>
      </c>
      <c r="D75" s="34">
        <v>7</v>
      </c>
      <c r="E75" s="35"/>
    </row>
    <row r="76" spans="1:5" ht="20.100000000000001" customHeight="1" x14ac:dyDescent="0.2">
      <c r="A76" s="36" t="s">
        <v>82</v>
      </c>
      <c r="B76" s="36" t="s">
        <v>80</v>
      </c>
      <c r="C76" s="37" t="s">
        <v>83</v>
      </c>
      <c r="D76" s="34">
        <v>7</v>
      </c>
      <c r="E76" s="35"/>
    </row>
    <row r="77" spans="1:5" ht="20.100000000000001" customHeight="1" x14ac:dyDescent="0.2">
      <c r="A77" s="32" t="s">
        <v>84</v>
      </c>
      <c r="B77" s="32" t="s">
        <v>85</v>
      </c>
      <c r="C77" s="33" t="s">
        <v>86</v>
      </c>
      <c r="D77" s="34">
        <v>7</v>
      </c>
      <c r="E77" s="35"/>
    </row>
    <row r="78" spans="1:5" ht="20.100000000000001" customHeight="1" x14ac:dyDescent="0.2">
      <c r="A78" s="36" t="s">
        <v>87</v>
      </c>
      <c r="B78" s="36" t="s">
        <v>88</v>
      </c>
      <c r="C78" s="37" t="s">
        <v>89</v>
      </c>
      <c r="D78" s="34">
        <v>7</v>
      </c>
      <c r="E78" s="35"/>
    </row>
    <row r="79" spans="1:5" ht="20.100000000000001" customHeight="1" x14ac:dyDescent="0.2">
      <c r="A79" s="32" t="s">
        <v>90</v>
      </c>
      <c r="B79" s="32" t="s">
        <v>91</v>
      </c>
      <c r="C79" s="33" t="s">
        <v>92</v>
      </c>
      <c r="D79" s="34">
        <v>7</v>
      </c>
      <c r="E79" s="35"/>
    </row>
    <row r="80" spans="1:5" ht="20.100000000000001" customHeight="1" x14ac:dyDescent="0.2">
      <c r="A80" s="36" t="s">
        <v>93</v>
      </c>
      <c r="B80" s="36" t="s">
        <v>94</v>
      </c>
      <c r="C80" s="37" t="s">
        <v>95</v>
      </c>
      <c r="D80" s="34">
        <v>4</v>
      </c>
      <c r="E80" s="35"/>
    </row>
    <row r="81" spans="1:5" ht="20.100000000000001" customHeight="1" x14ac:dyDescent="0.2">
      <c r="A81" s="32" t="s">
        <v>96</v>
      </c>
      <c r="B81" s="32" t="s">
        <v>97</v>
      </c>
      <c r="C81" s="33" t="s">
        <v>98</v>
      </c>
      <c r="D81" s="34">
        <v>4</v>
      </c>
      <c r="E81" s="35"/>
    </row>
    <row r="82" spans="1:5" ht="20.100000000000001" customHeight="1" x14ac:dyDescent="0.2">
      <c r="A82" s="36" t="s">
        <v>99</v>
      </c>
      <c r="B82" s="36" t="s">
        <v>100</v>
      </c>
      <c r="C82" s="37" t="s">
        <v>101</v>
      </c>
      <c r="D82" s="34">
        <v>4</v>
      </c>
      <c r="E82" s="35"/>
    </row>
    <row r="83" spans="1:5" ht="20.100000000000001" customHeight="1" x14ac:dyDescent="0.2">
      <c r="A83" s="32" t="s">
        <v>102</v>
      </c>
      <c r="B83" s="32" t="s">
        <v>103</v>
      </c>
      <c r="C83" s="33" t="s">
        <v>104</v>
      </c>
      <c r="D83" s="34">
        <v>4</v>
      </c>
      <c r="E83" s="35"/>
    </row>
    <row r="84" spans="1:5" ht="20.100000000000001" customHeight="1" x14ac:dyDescent="0.2">
      <c r="A84" s="36" t="s">
        <v>105</v>
      </c>
      <c r="B84" s="36">
        <v>2100022697</v>
      </c>
      <c r="C84" s="37" t="s">
        <v>106</v>
      </c>
      <c r="D84" s="34">
        <v>2</v>
      </c>
      <c r="E84" s="35"/>
    </row>
    <row r="85" spans="1:5" ht="20.100000000000001" customHeight="1" x14ac:dyDescent="0.2">
      <c r="A85" s="32" t="s">
        <v>107</v>
      </c>
      <c r="B85" s="32" t="s">
        <v>108</v>
      </c>
      <c r="C85" s="33" t="s">
        <v>109</v>
      </c>
      <c r="D85" s="34">
        <v>4</v>
      </c>
      <c r="E85" s="35"/>
    </row>
    <row r="86" spans="1:5" ht="20.100000000000001" customHeight="1" x14ac:dyDescent="0.2">
      <c r="A86" s="36" t="s">
        <v>110</v>
      </c>
      <c r="B86" s="36" t="s">
        <v>111</v>
      </c>
      <c r="C86" s="37" t="s">
        <v>112</v>
      </c>
      <c r="D86" s="34">
        <v>4</v>
      </c>
      <c r="E86" s="35"/>
    </row>
    <row r="87" spans="1:5" ht="20.100000000000001" customHeight="1" x14ac:dyDescent="0.2">
      <c r="A87" s="32" t="s">
        <v>113</v>
      </c>
      <c r="B87" s="32" t="s">
        <v>114</v>
      </c>
      <c r="C87" s="33" t="s">
        <v>115</v>
      </c>
      <c r="D87" s="34">
        <v>4</v>
      </c>
      <c r="E87" s="35"/>
    </row>
    <row r="88" spans="1:5" ht="20.100000000000001" customHeight="1" x14ac:dyDescent="0.2">
      <c r="A88" s="36" t="s">
        <v>116</v>
      </c>
      <c r="B88" s="36" t="s">
        <v>117</v>
      </c>
      <c r="C88" s="37" t="s">
        <v>118</v>
      </c>
      <c r="D88" s="34">
        <v>4</v>
      </c>
      <c r="E88" s="35"/>
    </row>
    <row r="89" spans="1:5" ht="20.100000000000001" customHeight="1" x14ac:dyDescent="0.2">
      <c r="A89" s="32" t="s">
        <v>119</v>
      </c>
      <c r="B89" s="32">
        <v>2100028611</v>
      </c>
      <c r="C89" s="33" t="s">
        <v>120</v>
      </c>
      <c r="D89" s="34">
        <v>4</v>
      </c>
      <c r="E89" s="35"/>
    </row>
    <row r="90" spans="1:5" ht="20.100000000000001" customHeight="1" x14ac:dyDescent="0.25">
      <c r="A90" s="32"/>
      <c r="B90" s="32"/>
      <c r="C90" s="33"/>
      <c r="D90" s="38">
        <f>SUM(D70:D89)</f>
        <v>108</v>
      </c>
      <c r="E90" s="35"/>
    </row>
    <row r="91" spans="1:5" ht="20.100000000000001" customHeight="1" x14ac:dyDescent="0.2">
      <c r="A91" s="32" t="s">
        <v>121</v>
      </c>
      <c r="B91" s="32" t="s">
        <v>122</v>
      </c>
      <c r="C91" s="33" t="s">
        <v>123</v>
      </c>
      <c r="D91" s="34">
        <v>1</v>
      </c>
      <c r="E91" s="35"/>
    </row>
    <row r="92" spans="1:5" ht="20.100000000000001" customHeight="1" x14ac:dyDescent="0.2">
      <c r="A92" s="32" t="s">
        <v>124</v>
      </c>
      <c r="B92" s="32" t="s">
        <v>125</v>
      </c>
      <c r="C92" s="33" t="s">
        <v>126</v>
      </c>
      <c r="D92" s="34">
        <v>3</v>
      </c>
      <c r="E92" s="35"/>
    </row>
    <row r="93" spans="1:5" ht="20.100000000000001" customHeight="1" x14ac:dyDescent="0.25">
      <c r="A93" s="32" t="s">
        <v>127</v>
      </c>
      <c r="B93" s="32" t="s">
        <v>128</v>
      </c>
      <c r="C93" s="33" t="s">
        <v>129</v>
      </c>
      <c r="D93" s="34">
        <v>2</v>
      </c>
      <c r="E93" s="39"/>
    </row>
    <row r="94" spans="1:5" ht="20.100000000000001" customHeight="1" x14ac:dyDescent="0.25">
      <c r="A94" s="36" t="s">
        <v>130</v>
      </c>
      <c r="B94" s="36" t="s">
        <v>131</v>
      </c>
      <c r="C94" s="37" t="s">
        <v>132</v>
      </c>
      <c r="D94" s="34">
        <v>2</v>
      </c>
      <c r="E94" s="39"/>
    </row>
    <row r="95" spans="1:5" ht="20.100000000000001" customHeight="1" x14ac:dyDescent="0.25">
      <c r="A95" s="32" t="s">
        <v>133</v>
      </c>
      <c r="B95" s="32" t="s">
        <v>134</v>
      </c>
      <c r="C95" s="33" t="s">
        <v>135</v>
      </c>
      <c r="D95" s="34">
        <v>2</v>
      </c>
      <c r="E95" s="39"/>
    </row>
    <row r="96" spans="1:5" ht="20.100000000000001" customHeight="1" x14ac:dyDescent="0.25">
      <c r="A96" s="36" t="s">
        <v>136</v>
      </c>
      <c r="B96" s="36" t="s">
        <v>137</v>
      </c>
      <c r="C96" s="37" t="s">
        <v>138</v>
      </c>
      <c r="D96" s="34">
        <v>2</v>
      </c>
      <c r="E96" s="39"/>
    </row>
    <row r="97" spans="1:5" ht="20.100000000000001" customHeight="1" x14ac:dyDescent="0.25">
      <c r="A97" s="32" t="s">
        <v>139</v>
      </c>
      <c r="B97" s="32" t="s">
        <v>140</v>
      </c>
      <c r="C97" s="33" t="s">
        <v>141</v>
      </c>
      <c r="D97" s="34">
        <v>1</v>
      </c>
      <c r="E97" s="39"/>
    </row>
    <row r="98" spans="1:5" ht="20.100000000000001" customHeight="1" x14ac:dyDescent="0.25">
      <c r="A98" s="32" t="s">
        <v>142</v>
      </c>
      <c r="B98" s="32" t="s">
        <v>143</v>
      </c>
      <c r="C98" s="33" t="s">
        <v>144</v>
      </c>
      <c r="D98" s="34">
        <v>1</v>
      </c>
      <c r="E98" s="39"/>
    </row>
    <row r="99" spans="1:5" ht="20.100000000000001" customHeight="1" x14ac:dyDescent="0.25">
      <c r="A99" s="32"/>
      <c r="B99" s="32"/>
      <c r="C99" s="33"/>
      <c r="D99" s="38">
        <f>SUM(D91:D98)</f>
        <v>14</v>
      </c>
      <c r="E99" s="39"/>
    </row>
    <row r="100" spans="1:5" ht="20.100000000000001" customHeight="1" x14ac:dyDescent="0.25">
      <c r="A100" s="36" t="s">
        <v>145</v>
      </c>
      <c r="B100" s="36">
        <v>210228152</v>
      </c>
      <c r="C100" s="37" t="s">
        <v>146</v>
      </c>
      <c r="D100" s="40">
        <v>5</v>
      </c>
      <c r="E100" s="39"/>
    </row>
    <row r="101" spans="1:5" ht="20.100000000000001" customHeight="1" x14ac:dyDescent="0.25">
      <c r="A101" s="41"/>
      <c r="B101" s="42"/>
      <c r="C101" s="43"/>
      <c r="D101" s="38"/>
      <c r="E101" s="39"/>
    </row>
    <row r="102" spans="1:5" ht="20.100000000000001" customHeight="1" x14ac:dyDescent="0.25">
      <c r="A102" s="37" t="s">
        <v>245</v>
      </c>
      <c r="B102" s="37" t="s">
        <v>246</v>
      </c>
      <c r="C102" s="37" t="s">
        <v>247</v>
      </c>
      <c r="D102" s="34">
        <v>1</v>
      </c>
      <c r="E102" s="39"/>
    </row>
    <row r="103" spans="1:5" ht="20.100000000000001" customHeight="1" x14ac:dyDescent="0.25">
      <c r="A103" s="37" t="s">
        <v>248</v>
      </c>
      <c r="B103" s="37" t="s">
        <v>249</v>
      </c>
      <c r="C103" s="37" t="s">
        <v>250</v>
      </c>
      <c r="D103" s="34">
        <v>1</v>
      </c>
      <c r="E103" s="39"/>
    </row>
    <row r="104" spans="1:5" ht="20.100000000000001" customHeight="1" x14ac:dyDescent="0.25">
      <c r="A104" s="37" t="s">
        <v>251</v>
      </c>
      <c r="B104" s="37" t="s">
        <v>252</v>
      </c>
      <c r="C104" s="37" t="s">
        <v>253</v>
      </c>
      <c r="D104" s="34">
        <v>1</v>
      </c>
      <c r="E104" s="39"/>
    </row>
    <row r="105" spans="1:5" ht="20.100000000000001" customHeight="1" x14ac:dyDescent="0.25">
      <c r="A105" s="37" t="s">
        <v>254</v>
      </c>
      <c r="B105" s="37" t="s">
        <v>255</v>
      </c>
      <c r="C105" s="37" t="s">
        <v>256</v>
      </c>
      <c r="D105" s="34">
        <v>1</v>
      </c>
      <c r="E105" s="39"/>
    </row>
    <row r="106" spans="1:5" ht="20.100000000000001" customHeight="1" x14ac:dyDescent="0.25">
      <c r="A106" s="37" t="s">
        <v>257</v>
      </c>
      <c r="B106" s="37" t="s">
        <v>258</v>
      </c>
      <c r="C106" s="37" t="s">
        <v>259</v>
      </c>
      <c r="D106" s="34">
        <v>1</v>
      </c>
      <c r="E106" s="39"/>
    </row>
    <row r="107" spans="1:5" ht="20.100000000000001" customHeight="1" x14ac:dyDescent="0.25">
      <c r="A107" s="37" t="s">
        <v>260</v>
      </c>
      <c r="B107" s="37" t="s">
        <v>261</v>
      </c>
      <c r="C107" s="37" t="s">
        <v>262</v>
      </c>
      <c r="D107" s="34">
        <v>1</v>
      </c>
      <c r="E107" s="39"/>
    </row>
    <row r="108" spans="1:5" ht="20.100000000000001" customHeight="1" x14ac:dyDescent="0.25">
      <c r="A108" s="37" t="s">
        <v>263</v>
      </c>
      <c r="B108" s="37" t="s">
        <v>264</v>
      </c>
      <c r="C108" s="37" t="s">
        <v>265</v>
      </c>
      <c r="D108" s="34">
        <v>1</v>
      </c>
      <c r="E108" s="39"/>
    </row>
    <row r="109" spans="1:5" ht="20.100000000000001" customHeight="1" x14ac:dyDescent="0.25">
      <c r="A109" s="37" t="s">
        <v>266</v>
      </c>
      <c r="B109" s="37" t="s">
        <v>267</v>
      </c>
      <c r="C109" s="37" t="s">
        <v>268</v>
      </c>
      <c r="D109" s="34">
        <v>1</v>
      </c>
      <c r="E109" s="39"/>
    </row>
    <row r="110" spans="1:5" ht="20.100000000000001" customHeight="1" x14ac:dyDescent="0.25">
      <c r="A110" s="37" t="s">
        <v>269</v>
      </c>
      <c r="B110" s="37" t="s">
        <v>270</v>
      </c>
      <c r="C110" s="37" t="s">
        <v>271</v>
      </c>
      <c r="D110" s="34">
        <v>1</v>
      </c>
      <c r="E110" s="39"/>
    </row>
    <row r="111" spans="1:5" ht="20.100000000000001" customHeight="1" x14ac:dyDescent="0.25">
      <c r="A111" s="37"/>
      <c r="B111" s="37"/>
      <c r="C111" s="37"/>
      <c r="D111" s="38">
        <f>SUM(D102:D110)</f>
        <v>9</v>
      </c>
      <c r="E111" s="39"/>
    </row>
    <row r="112" spans="1:5" ht="20.100000000000001" customHeight="1" x14ac:dyDescent="0.25">
      <c r="A112" s="37" t="s">
        <v>272</v>
      </c>
      <c r="B112" s="37" t="s">
        <v>273</v>
      </c>
      <c r="C112" s="37" t="s">
        <v>274</v>
      </c>
      <c r="D112" s="34">
        <v>1</v>
      </c>
      <c r="E112" s="39"/>
    </row>
    <row r="113" spans="1:5" ht="20.100000000000001" customHeight="1" x14ac:dyDescent="0.25">
      <c r="A113" s="37" t="s">
        <v>275</v>
      </c>
      <c r="B113" s="37" t="s">
        <v>276</v>
      </c>
      <c r="C113" s="37" t="s">
        <v>277</v>
      </c>
      <c r="D113" s="34">
        <v>1</v>
      </c>
      <c r="E113" s="39"/>
    </row>
    <row r="114" spans="1:5" ht="20.100000000000001" customHeight="1" x14ac:dyDescent="0.25">
      <c r="A114" s="37" t="s">
        <v>278</v>
      </c>
      <c r="B114" s="37" t="s">
        <v>279</v>
      </c>
      <c r="C114" s="37" t="s">
        <v>280</v>
      </c>
      <c r="D114" s="34">
        <v>1</v>
      </c>
      <c r="E114" s="39"/>
    </row>
    <row r="115" spans="1:5" ht="20.100000000000001" customHeight="1" x14ac:dyDescent="0.25">
      <c r="A115" s="37" t="s">
        <v>281</v>
      </c>
      <c r="B115" s="37" t="s">
        <v>282</v>
      </c>
      <c r="C115" s="37" t="s">
        <v>283</v>
      </c>
      <c r="D115" s="34">
        <v>1</v>
      </c>
      <c r="E115" s="39"/>
    </row>
    <row r="116" spans="1:5" ht="20.100000000000001" customHeight="1" x14ac:dyDescent="0.25">
      <c r="A116" s="37" t="s">
        <v>284</v>
      </c>
      <c r="B116" s="37" t="s">
        <v>285</v>
      </c>
      <c r="C116" s="37" t="s">
        <v>286</v>
      </c>
      <c r="D116" s="34">
        <v>1</v>
      </c>
      <c r="E116" s="39"/>
    </row>
    <row r="117" spans="1:5" ht="20.100000000000001" customHeight="1" x14ac:dyDescent="0.25">
      <c r="A117" s="37" t="s">
        <v>287</v>
      </c>
      <c r="B117" s="37" t="s">
        <v>288</v>
      </c>
      <c r="C117" s="37" t="s">
        <v>289</v>
      </c>
      <c r="D117" s="34">
        <v>1</v>
      </c>
      <c r="E117" s="39"/>
    </row>
    <row r="118" spans="1:5" ht="20.100000000000001" customHeight="1" x14ac:dyDescent="0.25">
      <c r="A118" s="37" t="s">
        <v>290</v>
      </c>
      <c r="B118" s="37" t="s">
        <v>291</v>
      </c>
      <c r="C118" s="37" t="s">
        <v>292</v>
      </c>
      <c r="D118" s="34">
        <v>1</v>
      </c>
      <c r="E118" s="39"/>
    </row>
    <row r="119" spans="1:5" ht="20.100000000000001" customHeight="1" x14ac:dyDescent="0.25">
      <c r="A119" s="37" t="s">
        <v>293</v>
      </c>
      <c r="B119" s="37" t="s">
        <v>294</v>
      </c>
      <c r="C119" s="37" t="s">
        <v>295</v>
      </c>
      <c r="D119" s="34">
        <v>1</v>
      </c>
      <c r="E119" s="39"/>
    </row>
    <row r="120" spans="1:5" ht="20.100000000000001" customHeight="1" x14ac:dyDescent="0.25">
      <c r="A120" s="37" t="s">
        <v>296</v>
      </c>
      <c r="B120" s="37" t="s">
        <v>297</v>
      </c>
      <c r="C120" s="37" t="s">
        <v>298</v>
      </c>
      <c r="D120" s="34">
        <v>1</v>
      </c>
      <c r="E120" s="39"/>
    </row>
    <row r="121" spans="1:5" ht="20.100000000000001" customHeight="1" x14ac:dyDescent="0.25">
      <c r="A121" s="41"/>
      <c r="B121" s="42"/>
      <c r="C121" s="43"/>
      <c r="D121" s="38">
        <f>SUM(D112:D120)</f>
        <v>9</v>
      </c>
      <c r="E121" s="39"/>
    </row>
    <row r="122" spans="1:5" ht="20.100000000000001" customHeight="1" x14ac:dyDescent="0.25">
      <c r="A122" s="37" t="s">
        <v>299</v>
      </c>
      <c r="B122" s="37" t="s">
        <v>300</v>
      </c>
      <c r="C122" s="37" t="s">
        <v>301</v>
      </c>
      <c r="D122" s="34">
        <v>1</v>
      </c>
      <c r="E122" s="39"/>
    </row>
    <row r="123" spans="1:5" ht="20.100000000000001" customHeight="1" x14ac:dyDescent="0.25">
      <c r="A123" s="37" t="s">
        <v>302</v>
      </c>
      <c r="B123" s="37" t="s">
        <v>303</v>
      </c>
      <c r="C123" s="37" t="s">
        <v>304</v>
      </c>
      <c r="D123" s="34">
        <v>1</v>
      </c>
      <c r="E123" s="39"/>
    </row>
    <row r="124" spans="1:5" ht="20.100000000000001" customHeight="1" x14ac:dyDescent="0.25">
      <c r="A124" s="37" t="s">
        <v>305</v>
      </c>
      <c r="B124" s="37" t="s">
        <v>306</v>
      </c>
      <c r="C124" s="37" t="s">
        <v>307</v>
      </c>
      <c r="D124" s="34">
        <v>1</v>
      </c>
      <c r="E124" s="39"/>
    </row>
    <row r="125" spans="1:5" ht="20.100000000000001" customHeight="1" x14ac:dyDescent="0.25">
      <c r="A125" s="37"/>
      <c r="B125" s="37"/>
      <c r="C125" s="37"/>
      <c r="D125" s="38">
        <f>SUM(D122:D124)</f>
        <v>3</v>
      </c>
      <c r="E125" s="39"/>
    </row>
    <row r="126" spans="1:5" ht="20.100000000000001" customHeight="1" x14ac:dyDescent="0.25">
      <c r="A126" s="37" t="s">
        <v>308</v>
      </c>
      <c r="B126" s="37" t="s">
        <v>309</v>
      </c>
      <c r="C126" s="37" t="s">
        <v>310</v>
      </c>
      <c r="D126" s="34">
        <v>1</v>
      </c>
      <c r="E126" s="39"/>
    </row>
    <row r="127" spans="1:5" ht="20.100000000000001" customHeight="1" x14ac:dyDescent="0.25">
      <c r="A127" s="37" t="s">
        <v>311</v>
      </c>
      <c r="B127" s="37" t="s">
        <v>312</v>
      </c>
      <c r="C127" s="37" t="s">
        <v>313</v>
      </c>
      <c r="D127" s="34">
        <v>1</v>
      </c>
      <c r="E127" s="39"/>
    </row>
    <row r="128" spans="1:5" ht="20.100000000000001" customHeight="1" x14ac:dyDescent="0.25">
      <c r="A128" s="37" t="s">
        <v>314</v>
      </c>
      <c r="B128" s="37" t="s">
        <v>315</v>
      </c>
      <c r="C128" s="37" t="s">
        <v>316</v>
      </c>
      <c r="D128" s="34">
        <v>1</v>
      </c>
      <c r="E128" s="39"/>
    </row>
    <row r="129" spans="1:5" ht="20.100000000000001" customHeight="1" x14ac:dyDescent="0.25">
      <c r="A129" s="41"/>
      <c r="B129" s="42"/>
      <c r="C129" s="43"/>
      <c r="D129" s="38">
        <f>SUM(D126:D128)</f>
        <v>3</v>
      </c>
      <c r="E129" s="39"/>
    </row>
    <row r="130" spans="1:5" ht="20.100000000000001" customHeight="1" x14ac:dyDescent="0.25">
      <c r="A130" s="37" t="s">
        <v>317</v>
      </c>
      <c r="B130" s="37" t="s">
        <v>318</v>
      </c>
      <c r="C130" s="37" t="s">
        <v>319</v>
      </c>
      <c r="D130" s="34">
        <v>1</v>
      </c>
      <c r="E130" s="39"/>
    </row>
    <row r="131" spans="1:5" ht="20.100000000000001" customHeight="1" x14ac:dyDescent="0.25">
      <c r="A131" s="37" t="s">
        <v>320</v>
      </c>
      <c r="B131" s="37" t="s">
        <v>321</v>
      </c>
      <c r="C131" s="37" t="s">
        <v>322</v>
      </c>
      <c r="D131" s="34">
        <v>1</v>
      </c>
      <c r="E131" s="39"/>
    </row>
    <row r="132" spans="1:5" ht="20.100000000000001" customHeight="1" x14ac:dyDescent="0.25">
      <c r="A132" s="37" t="s">
        <v>323</v>
      </c>
      <c r="B132" s="37" t="s">
        <v>324</v>
      </c>
      <c r="C132" s="37" t="s">
        <v>325</v>
      </c>
      <c r="D132" s="34">
        <v>1</v>
      </c>
      <c r="E132" s="39"/>
    </row>
    <row r="133" spans="1:5" ht="20.100000000000001" customHeight="1" x14ac:dyDescent="0.25">
      <c r="A133" s="37" t="s">
        <v>326</v>
      </c>
      <c r="B133" s="37" t="s">
        <v>327</v>
      </c>
      <c r="C133" s="37" t="s">
        <v>328</v>
      </c>
      <c r="D133" s="34">
        <v>1</v>
      </c>
      <c r="E133" s="39"/>
    </row>
    <row r="134" spans="1:5" ht="20.100000000000001" customHeight="1" x14ac:dyDescent="0.25">
      <c r="A134" s="37" t="s">
        <v>329</v>
      </c>
      <c r="B134" s="37" t="s">
        <v>330</v>
      </c>
      <c r="C134" s="37" t="s">
        <v>331</v>
      </c>
      <c r="D134" s="34">
        <v>1</v>
      </c>
      <c r="E134" s="39"/>
    </row>
    <row r="135" spans="1:5" ht="20.100000000000001" customHeight="1" x14ac:dyDescent="0.25">
      <c r="A135" s="37"/>
      <c r="B135" s="37"/>
      <c r="C135" s="37"/>
      <c r="D135" s="38">
        <f>SUM(D130:D134)</f>
        <v>5</v>
      </c>
      <c r="E135" s="39"/>
    </row>
    <row r="136" spans="1:5" ht="20.100000000000001" customHeight="1" x14ac:dyDescent="0.25">
      <c r="A136" s="37" t="s">
        <v>332</v>
      </c>
      <c r="B136" s="37" t="s">
        <v>333</v>
      </c>
      <c r="C136" s="37" t="s">
        <v>334</v>
      </c>
      <c r="D136" s="34">
        <v>1</v>
      </c>
      <c r="E136" s="39"/>
    </row>
    <row r="137" spans="1:5" ht="20.100000000000001" customHeight="1" x14ac:dyDescent="0.25">
      <c r="A137" s="37" t="s">
        <v>335</v>
      </c>
      <c r="B137" s="37" t="s">
        <v>336</v>
      </c>
      <c r="C137" s="37" t="s">
        <v>337</v>
      </c>
      <c r="D137" s="34">
        <v>1</v>
      </c>
      <c r="E137" s="39"/>
    </row>
    <row r="138" spans="1:5" ht="20.100000000000001" customHeight="1" x14ac:dyDescent="0.25">
      <c r="A138" s="37" t="s">
        <v>338</v>
      </c>
      <c r="B138" s="37" t="s">
        <v>339</v>
      </c>
      <c r="C138" s="37" t="s">
        <v>340</v>
      </c>
      <c r="D138" s="34">
        <v>1</v>
      </c>
      <c r="E138" s="39"/>
    </row>
    <row r="139" spans="1:5" ht="20.100000000000001" customHeight="1" x14ac:dyDescent="0.25">
      <c r="A139" s="37" t="s">
        <v>341</v>
      </c>
      <c r="B139" s="37" t="s">
        <v>342</v>
      </c>
      <c r="C139" s="37" t="s">
        <v>343</v>
      </c>
      <c r="D139" s="34">
        <v>1</v>
      </c>
      <c r="E139" s="39"/>
    </row>
    <row r="140" spans="1:5" ht="20.100000000000001" customHeight="1" x14ac:dyDescent="0.25">
      <c r="A140" s="37" t="s">
        <v>344</v>
      </c>
      <c r="B140" s="37" t="s">
        <v>345</v>
      </c>
      <c r="C140" s="37" t="s">
        <v>346</v>
      </c>
      <c r="D140" s="34">
        <v>1</v>
      </c>
      <c r="E140" s="39"/>
    </row>
    <row r="141" spans="1:5" ht="20.100000000000001" customHeight="1" x14ac:dyDescent="0.25">
      <c r="A141" s="37"/>
      <c r="B141" s="37"/>
      <c r="C141" s="37"/>
      <c r="D141" s="38">
        <f>SUM(D136:D140)</f>
        <v>5</v>
      </c>
      <c r="E141" s="39"/>
    </row>
    <row r="142" spans="1:5" ht="20.100000000000001" customHeight="1" x14ac:dyDescent="0.25">
      <c r="A142" s="37" t="s">
        <v>347</v>
      </c>
      <c r="B142" s="37" t="s">
        <v>348</v>
      </c>
      <c r="C142" s="37" t="s">
        <v>349</v>
      </c>
      <c r="D142" s="34">
        <v>1</v>
      </c>
      <c r="E142" s="39"/>
    </row>
    <row r="143" spans="1:5" ht="20.100000000000001" customHeight="1" x14ac:dyDescent="0.25">
      <c r="A143" s="37" t="s">
        <v>350</v>
      </c>
      <c r="B143" s="37" t="s">
        <v>351</v>
      </c>
      <c r="C143" s="37" t="s">
        <v>352</v>
      </c>
      <c r="D143" s="34">
        <v>1</v>
      </c>
      <c r="E143" s="39"/>
    </row>
    <row r="144" spans="1:5" ht="20.100000000000001" customHeight="1" x14ac:dyDescent="0.25">
      <c r="A144" s="37" t="s">
        <v>353</v>
      </c>
      <c r="B144" s="37" t="s">
        <v>354</v>
      </c>
      <c r="C144" s="37" t="s">
        <v>355</v>
      </c>
      <c r="D144" s="34">
        <v>1</v>
      </c>
      <c r="E144" s="39"/>
    </row>
    <row r="145" spans="1:5" ht="20.100000000000001" customHeight="1" x14ac:dyDescent="0.25">
      <c r="A145" s="37" t="s">
        <v>356</v>
      </c>
      <c r="B145" s="37" t="s">
        <v>357</v>
      </c>
      <c r="C145" s="37" t="s">
        <v>358</v>
      </c>
      <c r="D145" s="34">
        <v>1</v>
      </c>
      <c r="E145" s="39"/>
    </row>
    <row r="146" spans="1:5" ht="20.100000000000001" customHeight="1" x14ac:dyDescent="0.25">
      <c r="A146" s="37" t="s">
        <v>359</v>
      </c>
      <c r="B146" s="37" t="s">
        <v>360</v>
      </c>
      <c r="C146" s="37" t="s">
        <v>361</v>
      </c>
      <c r="D146" s="34">
        <v>1</v>
      </c>
      <c r="E146" s="39"/>
    </row>
    <row r="147" spans="1:5" ht="20.100000000000001" customHeight="1" x14ac:dyDescent="0.25">
      <c r="A147" s="37"/>
      <c r="B147" s="37"/>
      <c r="C147" s="37"/>
      <c r="D147" s="38">
        <f>SUM(D142:D146)</f>
        <v>5</v>
      </c>
      <c r="E147" s="39"/>
    </row>
    <row r="148" spans="1:5" ht="20.100000000000001" customHeight="1" x14ac:dyDescent="0.25">
      <c r="A148" s="37" t="s">
        <v>362</v>
      </c>
      <c r="B148" s="37" t="s">
        <v>363</v>
      </c>
      <c r="C148" s="37" t="s">
        <v>364</v>
      </c>
      <c r="D148" s="34">
        <v>1</v>
      </c>
      <c r="E148" s="39"/>
    </row>
    <row r="149" spans="1:5" ht="20.100000000000001" customHeight="1" x14ac:dyDescent="0.25">
      <c r="A149" s="37" t="s">
        <v>365</v>
      </c>
      <c r="B149" s="37" t="s">
        <v>366</v>
      </c>
      <c r="C149" s="37" t="s">
        <v>367</v>
      </c>
      <c r="D149" s="34">
        <v>1</v>
      </c>
      <c r="E149" s="39"/>
    </row>
    <row r="150" spans="1:5" ht="20.100000000000001" customHeight="1" x14ac:dyDescent="0.25">
      <c r="A150" s="37" t="s">
        <v>368</v>
      </c>
      <c r="B150" s="37" t="s">
        <v>369</v>
      </c>
      <c r="C150" s="37" t="s">
        <v>370</v>
      </c>
      <c r="D150" s="34">
        <v>1</v>
      </c>
      <c r="E150" s="39"/>
    </row>
    <row r="151" spans="1:5" ht="20.100000000000001" customHeight="1" x14ac:dyDescent="0.25">
      <c r="A151" s="37" t="s">
        <v>371</v>
      </c>
      <c r="B151" s="37" t="s">
        <v>372</v>
      </c>
      <c r="C151" s="37" t="s">
        <v>373</v>
      </c>
      <c r="D151" s="34">
        <v>1</v>
      </c>
      <c r="E151" s="39"/>
    </row>
    <row r="152" spans="1:5" ht="20.100000000000001" customHeight="1" x14ac:dyDescent="0.25">
      <c r="A152" s="37" t="s">
        <v>374</v>
      </c>
      <c r="B152" s="37" t="s">
        <v>375</v>
      </c>
      <c r="C152" s="37" t="s">
        <v>376</v>
      </c>
      <c r="D152" s="34">
        <v>1</v>
      </c>
      <c r="E152" s="39"/>
    </row>
    <row r="153" spans="1:5" ht="20.100000000000001" customHeight="1" x14ac:dyDescent="0.25">
      <c r="A153" s="41"/>
      <c r="B153" s="42"/>
      <c r="C153" s="43"/>
      <c r="D153" s="38">
        <f>SUM(D148:D152)</f>
        <v>5</v>
      </c>
      <c r="E153" s="39"/>
    </row>
    <row r="154" spans="1:5" ht="20.100000000000001" customHeight="1" x14ac:dyDescent="0.25">
      <c r="A154" s="76" t="s">
        <v>377</v>
      </c>
      <c r="B154" s="76" t="s">
        <v>378</v>
      </c>
      <c r="C154" s="77" t="s">
        <v>379</v>
      </c>
      <c r="D154" s="34">
        <v>6</v>
      </c>
      <c r="E154" s="39"/>
    </row>
    <row r="155" spans="1:5" ht="20.100000000000001" customHeight="1" x14ac:dyDescent="0.25">
      <c r="A155" s="78" t="s">
        <v>380</v>
      </c>
      <c r="B155" s="78" t="s">
        <v>381</v>
      </c>
      <c r="C155" s="79" t="s">
        <v>382</v>
      </c>
      <c r="D155" s="34">
        <v>6</v>
      </c>
      <c r="E155" s="39"/>
    </row>
    <row r="156" spans="1:5" ht="20.100000000000001" customHeight="1" x14ac:dyDescent="0.25">
      <c r="A156" s="76" t="s">
        <v>383</v>
      </c>
      <c r="B156" s="76" t="s">
        <v>384</v>
      </c>
      <c r="C156" s="77" t="s">
        <v>385</v>
      </c>
      <c r="D156" s="34">
        <v>6</v>
      </c>
      <c r="E156" s="39"/>
    </row>
    <row r="157" spans="1:5" ht="20.100000000000001" customHeight="1" x14ac:dyDescent="0.25">
      <c r="A157" s="78" t="s">
        <v>386</v>
      </c>
      <c r="B157" s="78" t="s">
        <v>387</v>
      </c>
      <c r="C157" s="79" t="s">
        <v>388</v>
      </c>
      <c r="D157" s="34">
        <v>6</v>
      </c>
      <c r="E157" s="39"/>
    </row>
    <row r="158" spans="1:5" ht="20.100000000000001" customHeight="1" x14ac:dyDescent="0.25">
      <c r="A158" s="76" t="s">
        <v>389</v>
      </c>
      <c r="B158" s="76" t="s">
        <v>390</v>
      </c>
      <c r="C158" s="77" t="s">
        <v>391</v>
      </c>
      <c r="D158" s="34">
        <v>6</v>
      </c>
      <c r="E158" s="39"/>
    </row>
    <row r="159" spans="1:5" ht="20.100000000000001" customHeight="1" x14ac:dyDescent="0.25">
      <c r="A159" s="78" t="s">
        <v>392</v>
      </c>
      <c r="B159" s="78" t="s">
        <v>393</v>
      </c>
      <c r="C159" s="79" t="s">
        <v>394</v>
      </c>
      <c r="D159" s="34">
        <v>6</v>
      </c>
      <c r="E159" s="39"/>
    </row>
    <row r="160" spans="1:5" ht="20.100000000000001" customHeight="1" x14ac:dyDescent="0.25">
      <c r="A160" s="76" t="s">
        <v>395</v>
      </c>
      <c r="B160" s="76" t="s">
        <v>396</v>
      </c>
      <c r="C160" s="77" t="s">
        <v>397</v>
      </c>
      <c r="D160" s="34">
        <v>6</v>
      </c>
      <c r="E160" s="39"/>
    </row>
    <row r="161" spans="1:5" ht="20.100000000000001" customHeight="1" x14ac:dyDescent="0.25">
      <c r="A161" s="78" t="s">
        <v>398</v>
      </c>
      <c r="B161" s="78">
        <v>210936085</v>
      </c>
      <c r="C161" s="79" t="s">
        <v>399</v>
      </c>
      <c r="D161" s="34">
        <v>6</v>
      </c>
      <c r="E161" s="39"/>
    </row>
    <row r="162" spans="1:5" ht="20.100000000000001" customHeight="1" x14ac:dyDescent="0.25">
      <c r="A162" s="80" t="s">
        <v>400</v>
      </c>
      <c r="B162" s="80" t="s">
        <v>401</v>
      </c>
      <c r="C162" s="77" t="s">
        <v>402</v>
      </c>
      <c r="D162" s="34">
        <v>5</v>
      </c>
      <c r="E162" s="39"/>
    </row>
    <row r="163" spans="1:5" ht="20.100000000000001" customHeight="1" x14ac:dyDescent="0.25">
      <c r="A163" s="78" t="s">
        <v>403</v>
      </c>
      <c r="B163" s="78">
        <v>201225757</v>
      </c>
      <c r="C163" s="79" t="s">
        <v>404</v>
      </c>
      <c r="D163" s="34">
        <v>6</v>
      </c>
      <c r="E163" s="39"/>
    </row>
    <row r="164" spans="1:5" ht="20.100000000000001" customHeight="1" x14ac:dyDescent="0.25">
      <c r="A164" s="76" t="s">
        <v>405</v>
      </c>
      <c r="B164" s="76">
        <v>201225758</v>
      </c>
      <c r="C164" s="77" t="s">
        <v>406</v>
      </c>
      <c r="D164" s="34">
        <v>4</v>
      </c>
      <c r="E164" s="39"/>
    </row>
    <row r="165" spans="1:5" ht="20.100000000000001" customHeight="1" x14ac:dyDescent="0.25">
      <c r="A165" s="78" t="s">
        <v>407</v>
      </c>
      <c r="B165" s="78">
        <v>210330220</v>
      </c>
      <c r="C165" s="79" t="s">
        <v>408</v>
      </c>
      <c r="D165" s="34">
        <v>4</v>
      </c>
      <c r="E165" s="39"/>
    </row>
    <row r="166" spans="1:5" ht="20.100000000000001" customHeight="1" x14ac:dyDescent="0.25">
      <c r="A166" s="76" t="s">
        <v>409</v>
      </c>
      <c r="B166" s="76" t="s">
        <v>410</v>
      </c>
      <c r="C166" s="77" t="s">
        <v>411</v>
      </c>
      <c r="D166" s="34">
        <v>6</v>
      </c>
      <c r="E166" s="39"/>
    </row>
    <row r="167" spans="1:5" ht="20.100000000000001" customHeight="1" x14ac:dyDescent="0.25">
      <c r="A167" s="78" t="s">
        <v>412</v>
      </c>
      <c r="B167" s="78">
        <v>210733737</v>
      </c>
      <c r="C167" s="79" t="s">
        <v>413</v>
      </c>
      <c r="D167" s="34">
        <v>4</v>
      </c>
      <c r="E167" s="39"/>
    </row>
    <row r="168" spans="1:5" ht="20.100000000000001" customHeight="1" x14ac:dyDescent="0.25">
      <c r="A168" s="76" t="s">
        <v>414</v>
      </c>
      <c r="B168" s="76" t="s">
        <v>415</v>
      </c>
      <c r="C168" s="77" t="s">
        <v>416</v>
      </c>
      <c r="D168" s="34">
        <v>4</v>
      </c>
      <c r="E168" s="39"/>
    </row>
    <row r="169" spans="1:5" ht="20.100000000000001" customHeight="1" x14ac:dyDescent="0.25">
      <c r="A169" s="78" t="s">
        <v>417</v>
      </c>
      <c r="B169" s="78" t="s">
        <v>418</v>
      </c>
      <c r="C169" s="79" t="s">
        <v>419</v>
      </c>
      <c r="D169" s="34">
        <v>4</v>
      </c>
      <c r="E169" s="39"/>
    </row>
    <row r="170" spans="1:5" ht="20.100000000000001" customHeight="1" x14ac:dyDescent="0.25">
      <c r="A170" s="78" t="s">
        <v>420</v>
      </c>
      <c r="B170" s="78" t="s">
        <v>421</v>
      </c>
      <c r="C170" s="79" t="s">
        <v>422</v>
      </c>
      <c r="D170" s="34">
        <v>4</v>
      </c>
      <c r="E170" s="39"/>
    </row>
    <row r="171" spans="1:5" ht="20.100000000000001" customHeight="1" x14ac:dyDescent="0.25">
      <c r="A171" s="76" t="s">
        <v>423</v>
      </c>
      <c r="B171" s="76" t="s">
        <v>424</v>
      </c>
      <c r="C171" s="77" t="s">
        <v>425</v>
      </c>
      <c r="D171" s="34">
        <v>2</v>
      </c>
      <c r="E171" s="39"/>
    </row>
    <row r="172" spans="1:5" ht="20.100000000000001" customHeight="1" x14ac:dyDescent="0.25">
      <c r="A172" s="78" t="s">
        <v>426</v>
      </c>
      <c r="B172" s="78" t="s">
        <v>427</v>
      </c>
      <c r="C172" s="79" t="s">
        <v>428</v>
      </c>
      <c r="D172" s="34">
        <v>2</v>
      </c>
      <c r="E172" s="39"/>
    </row>
    <row r="173" spans="1:5" ht="20.100000000000001" customHeight="1" x14ac:dyDescent="0.25">
      <c r="A173" s="84"/>
      <c r="B173" s="85"/>
      <c r="C173" s="86"/>
      <c r="D173" s="38">
        <f>SUM(D154:D172)</f>
        <v>93</v>
      </c>
      <c r="E173" s="39"/>
    </row>
    <row r="174" spans="1:5" ht="20.100000000000001" customHeight="1" x14ac:dyDescent="0.25">
      <c r="A174" s="76" t="s">
        <v>429</v>
      </c>
      <c r="B174" s="76" t="s">
        <v>378</v>
      </c>
      <c r="C174" s="77" t="s">
        <v>430</v>
      </c>
      <c r="D174" s="34">
        <v>5</v>
      </c>
      <c r="E174" s="39"/>
    </row>
    <row r="175" spans="1:5" ht="20.100000000000001" customHeight="1" x14ac:dyDescent="0.25">
      <c r="A175" s="78" t="s">
        <v>431</v>
      </c>
      <c r="B175" s="78" t="s">
        <v>432</v>
      </c>
      <c r="C175" s="79" t="s">
        <v>433</v>
      </c>
      <c r="D175" s="34">
        <v>5</v>
      </c>
      <c r="E175" s="39"/>
    </row>
    <row r="176" spans="1:5" ht="20.100000000000001" customHeight="1" x14ac:dyDescent="0.25">
      <c r="A176" s="76" t="s">
        <v>434</v>
      </c>
      <c r="B176" s="76" t="s">
        <v>435</v>
      </c>
      <c r="C176" s="77" t="s">
        <v>436</v>
      </c>
      <c r="D176" s="34">
        <v>5</v>
      </c>
      <c r="E176" s="39"/>
    </row>
    <row r="177" spans="1:5" ht="20.100000000000001" customHeight="1" x14ac:dyDescent="0.25">
      <c r="A177" s="76" t="s">
        <v>437</v>
      </c>
      <c r="B177" s="76" t="s">
        <v>438</v>
      </c>
      <c r="C177" s="77" t="s">
        <v>439</v>
      </c>
      <c r="D177" s="34">
        <v>5</v>
      </c>
      <c r="E177" s="39"/>
    </row>
    <row r="178" spans="1:5" ht="20.100000000000001" customHeight="1" x14ac:dyDescent="0.25">
      <c r="A178" s="78" t="s">
        <v>440</v>
      </c>
      <c r="B178" s="78">
        <v>190805847</v>
      </c>
      <c r="C178" s="79" t="s">
        <v>441</v>
      </c>
      <c r="D178" s="34">
        <v>5</v>
      </c>
      <c r="E178" s="39"/>
    </row>
    <row r="179" spans="1:5" ht="20.100000000000001" customHeight="1" x14ac:dyDescent="0.25">
      <c r="A179" s="76" t="s">
        <v>442</v>
      </c>
      <c r="B179" s="76" t="s">
        <v>443</v>
      </c>
      <c r="C179" s="77" t="s">
        <v>444</v>
      </c>
      <c r="D179" s="34">
        <v>5</v>
      </c>
      <c r="E179" s="39"/>
    </row>
    <row r="180" spans="1:5" ht="20.100000000000001" customHeight="1" x14ac:dyDescent="0.25">
      <c r="A180" s="78" t="s">
        <v>445</v>
      </c>
      <c r="B180" s="78" t="s">
        <v>446</v>
      </c>
      <c r="C180" s="79" t="s">
        <v>447</v>
      </c>
      <c r="D180" s="34">
        <v>5</v>
      </c>
      <c r="E180" s="39"/>
    </row>
    <row r="181" spans="1:5" ht="20.100000000000001" customHeight="1" x14ac:dyDescent="0.25">
      <c r="A181" s="76" t="s">
        <v>448</v>
      </c>
      <c r="B181" s="76" t="s">
        <v>449</v>
      </c>
      <c r="C181" s="77" t="s">
        <v>450</v>
      </c>
      <c r="D181" s="34">
        <v>5</v>
      </c>
      <c r="E181" s="39"/>
    </row>
    <row r="182" spans="1:5" ht="20.100000000000001" customHeight="1" x14ac:dyDescent="0.25">
      <c r="A182" s="78" t="s">
        <v>451</v>
      </c>
      <c r="B182" s="78" t="s">
        <v>452</v>
      </c>
      <c r="C182" s="79" t="s">
        <v>453</v>
      </c>
      <c r="D182" s="34">
        <v>5</v>
      </c>
      <c r="E182" s="39"/>
    </row>
    <row r="183" spans="1:5" ht="20.100000000000001" customHeight="1" x14ac:dyDescent="0.25">
      <c r="A183" s="76" t="s">
        <v>454</v>
      </c>
      <c r="B183" s="76" t="s">
        <v>455</v>
      </c>
      <c r="C183" s="77" t="s">
        <v>456</v>
      </c>
      <c r="D183" s="34">
        <v>5</v>
      </c>
      <c r="E183" s="39"/>
    </row>
    <row r="184" spans="1:5" ht="20.100000000000001" customHeight="1" x14ac:dyDescent="0.25">
      <c r="A184" s="78" t="s">
        <v>457</v>
      </c>
      <c r="B184" s="78" t="s">
        <v>458</v>
      </c>
      <c r="C184" s="79" t="s">
        <v>459</v>
      </c>
      <c r="D184" s="34">
        <v>5</v>
      </c>
      <c r="E184" s="39"/>
    </row>
    <row r="185" spans="1:5" ht="20.100000000000001" customHeight="1" x14ac:dyDescent="0.25">
      <c r="A185" s="78" t="s">
        <v>460</v>
      </c>
      <c r="B185" s="78" t="s">
        <v>461</v>
      </c>
      <c r="C185" s="79" t="s">
        <v>462</v>
      </c>
      <c r="D185" s="34">
        <v>3</v>
      </c>
      <c r="E185" s="39"/>
    </row>
    <row r="186" spans="1:5" ht="20.100000000000001" customHeight="1" x14ac:dyDescent="0.25">
      <c r="A186" s="76" t="s">
        <v>463</v>
      </c>
      <c r="B186" s="76" t="s">
        <v>464</v>
      </c>
      <c r="C186" s="77" t="s">
        <v>465</v>
      </c>
      <c r="D186" s="34">
        <v>5</v>
      </c>
      <c r="E186" s="39"/>
    </row>
    <row r="187" spans="1:5" ht="20.100000000000001" customHeight="1" x14ac:dyDescent="0.25">
      <c r="A187" s="76" t="s">
        <v>466</v>
      </c>
      <c r="B187" s="76" t="s">
        <v>467</v>
      </c>
      <c r="C187" s="77" t="s">
        <v>468</v>
      </c>
      <c r="D187" s="34">
        <v>5</v>
      </c>
      <c r="E187" s="39"/>
    </row>
    <row r="188" spans="1:5" ht="20.100000000000001" customHeight="1" x14ac:dyDescent="0.25">
      <c r="A188" s="78" t="s">
        <v>469</v>
      </c>
      <c r="B188" s="78" t="s">
        <v>470</v>
      </c>
      <c r="C188" s="79" t="s">
        <v>471</v>
      </c>
      <c r="D188" s="34">
        <v>5</v>
      </c>
      <c r="E188" s="39"/>
    </row>
    <row r="189" spans="1:5" ht="20.100000000000001" customHeight="1" x14ac:dyDescent="0.25">
      <c r="A189" s="78" t="s">
        <v>472</v>
      </c>
      <c r="B189" s="78" t="s">
        <v>473</v>
      </c>
      <c r="C189" s="79" t="s">
        <v>474</v>
      </c>
      <c r="D189" s="34">
        <v>5</v>
      </c>
      <c r="E189" s="39"/>
    </row>
    <row r="190" spans="1:5" ht="20.100000000000001" customHeight="1" x14ac:dyDescent="0.25">
      <c r="A190" s="84"/>
      <c r="B190" s="85"/>
      <c r="C190" s="86"/>
      <c r="D190" s="38">
        <f>SUM(D174:D189)</f>
        <v>78</v>
      </c>
      <c r="E190" s="39"/>
    </row>
    <row r="191" spans="1:5" ht="20.100000000000001" customHeight="1" x14ac:dyDescent="0.25">
      <c r="A191" s="76" t="s">
        <v>475</v>
      </c>
      <c r="B191" s="76" t="s">
        <v>476</v>
      </c>
      <c r="C191" s="77" t="s">
        <v>477</v>
      </c>
      <c r="D191" s="34">
        <v>2</v>
      </c>
      <c r="E191" s="39"/>
    </row>
    <row r="192" spans="1:5" ht="20.100000000000001" customHeight="1" x14ac:dyDescent="0.25">
      <c r="A192" s="76" t="s">
        <v>478</v>
      </c>
      <c r="B192" s="76" t="s">
        <v>479</v>
      </c>
      <c r="C192" s="77" t="s">
        <v>480</v>
      </c>
      <c r="D192" s="34">
        <v>2</v>
      </c>
      <c r="E192" s="39"/>
    </row>
    <row r="193" spans="1:5" ht="20.100000000000001" customHeight="1" x14ac:dyDescent="0.25">
      <c r="A193" s="78" t="s">
        <v>481</v>
      </c>
      <c r="B193" s="78" t="s">
        <v>482</v>
      </c>
      <c r="C193" s="79" t="s">
        <v>483</v>
      </c>
      <c r="D193" s="34">
        <v>2</v>
      </c>
      <c r="E193" s="39"/>
    </row>
    <row r="194" spans="1:5" ht="20.100000000000001" customHeight="1" x14ac:dyDescent="0.25">
      <c r="A194" s="76" t="s">
        <v>484</v>
      </c>
      <c r="B194" s="76" t="s">
        <v>482</v>
      </c>
      <c r="C194" s="77" t="s">
        <v>485</v>
      </c>
      <c r="D194" s="34">
        <v>2</v>
      </c>
      <c r="E194" s="39"/>
    </row>
    <row r="195" spans="1:5" ht="20.100000000000001" customHeight="1" x14ac:dyDescent="0.25">
      <c r="A195" s="78" t="s">
        <v>486</v>
      </c>
      <c r="B195" s="78">
        <v>200922658</v>
      </c>
      <c r="C195" s="79" t="s">
        <v>487</v>
      </c>
      <c r="D195" s="34">
        <v>2</v>
      </c>
      <c r="E195" s="39"/>
    </row>
    <row r="196" spans="1:5" ht="20.100000000000001" customHeight="1" x14ac:dyDescent="0.25">
      <c r="A196" s="76" t="s">
        <v>488</v>
      </c>
      <c r="B196" s="76">
        <v>210431270</v>
      </c>
      <c r="C196" s="77" t="s">
        <v>489</v>
      </c>
      <c r="D196" s="34">
        <v>2</v>
      </c>
      <c r="E196" s="39"/>
    </row>
    <row r="197" spans="1:5" ht="20.100000000000001" customHeight="1" x14ac:dyDescent="0.25">
      <c r="A197" s="78" t="s">
        <v>490</v>
      </c>
      <c r="B197" s="78" t="s">
        <v>491</v>
      </c>
      <c r="C197" s="79" t="s">
        <v>492</v>
      </c>
      <c r="D197" s="34">
        <v>2</v>
      </c>
      <c r="E197" s="39"/>
    </row>
    <row r="198" spans="1:5" ht="20.100000000000001" customHeight="1" x14ac:dyDescent="0.25">
      <c r="A198" s="84"/>
      <c r="B198" s="85"/>
      <c r="C198" s="86"/>
      <c r="D198" s="38">
        <f>SUM(D191:D197)</f>
        <v>14</v>
      </c>
      <c r="E198" s="39"/>
    </row>
    <row r="199" spans="1:5" ht="20.100000000000001" customHeight="1" x14ac:dyDescent="0.25">
      <c r="A199" s="78" t="s">
        <v>493</v>
      </c>
      <c r="B199" s="78" t="s">
        <v>494</v>
      </c>
      <c r="C199" s="79" t="s">
        <v>495</v>
      </c>
      <c r="D199" s="34">
        <v>4</v>
      </c>
      <c r="E199" s="39"/>
    </row>
    <row r="200" spans="1:5" ht="20.100000000000001" customHeight="1" x14ac:dyDescent="0.25">
      <c r="A200" s="41"/>
      <c r="B200" s="42"/>
      <c r="C200" s="43"/>
      <c r="D200" s="38"/>
      <c r="E200" s="39"/>
    </row>
    <row r="201" spans="1:5" ht="20.100000000000001" customHeight="1" x14ac:dyDescent="0.25">
      <c r="A201" s="44"/>
      <c r="B201" s="45"/>
      <c r="C201" s="46"/>
      <c r="D201" s="47"/>
      <c r="E201" s="48"/>
    </row>
    <row r="202" spans="1:5" ht="20.100000000000001" customHeight="1" x14ac:dyDescent="0.25">
      <c r="A202" s="83"/>
      <c r="B202" s="83"/>
      <c r="C202" s="83"/>
      <c r="D202" s="49"/>
      <c r="E202" s="49"/>
    </row>
    <row r="203" spans="1:5" ht="20.100000000000001" customHeight="1" x14ac:dyDescent="0.25">
      <c r="A203" s="50"/>
      <c r="B203" s="51"/>
      <c r="C203" s="52" t="s">
        <v>147</v>
      </c>
      <c r="D203" s="53"/>
      <c r="E203" s="53"/>
    </row>
    <row r="204" spans="1:5" ht="20.100000000000001" customHeight="1" x14ac:dyDescent="0.25">
      <c r="A204" s="50"/>
      <c r="B204" s="54" t="s">
        <v>148</v>
      </c>
      <c r="C204" s="55" t="s">
        <v>149</v>
      </c>
      <c r="D204" s="53"/>
      <c r="E204" s="53"/>
    </row>
    <row r="205" spans="1:5" ht="20.100000000000001" customHeight="1" x14ac:dyDescent="0.2">
      <c r="A205" s="50"/>
      <c r="B205" s="51"/>
      <c r="C205" s="56" t="s">
        <v>150</v>
      </c>
      <c r="D205" s="53"/>
      <c r="E205" s="53"/>
    </row>
    <row r="206" spans="1:5" ht="20.100000000000001" customHeight="1" x14ac:dyDescent="0.2">
      <c r="A206" s="50"/>
      <c r="B206" s="34">
        <v>1</v>
      </c>
      <c r="C206" s="57" t="s">
        <v>151</v>
      </c>
      <c r="D206" s="53"/>
      <c r="E206" s="53"/>
    </row>
    <row r="207" spans="1:5" ht="20.100000000000001" customHeight="1" x14ac:dyDescent="0.2">
      <c r="A207" s="50"/>
      <c r="B207" s="34">
        <v>2</v>
      </c>
      <c r="C207" s="57" t="s">
        <v>152</v>
      </c>
      <c r="D207" s="53"/>
      <c r="E207" s="53"/>
    </row>
    <row r="208" spans="1:5" ht="20.100000000000001" customHeight="1" x14ac:dyDescent="0.2">
      <c r="A208" s="50"/>
      <c r="B208" s="34">
        <v>1</v>
      </c>
      <c r="C208" s="57" t="s">
        <v>153</v>
      </c>
      <c r="D208" s="53"/>
      <c r="E208" s="53"/>
    </row>
    <row r="209" spans="1:5" ht="20.100000000000001" customHeight="1" x14ac:dyDescent="0.2">
      <c r="A209" s="50"/>
      <c r="B209" s="34">
        <v>1</v>
      </c>
      <c r="C209" s="57" t="s">
        <v>154</v>
      </c>
      <c r="D209" s="53"/>
      <c r="E209" s="53"/>
    </row>
    <row r="210" spans="1:5" ht="20.100000000000001" customHeight="1" x14ac:dyDescent="0.2">
      <c r="A210" s="50"/>
      <c r="B210" s="34"/>
      <c r="C210" s="57"/>
      <c r="D210" s="53"/>
      <c r="E210" s="53"/>
    </row>
    <row r="211" spans="1:5" ht="20.100000000000001" customHeight="1" x14ac:dyDescent="0.25">
      <c r="A211" s="58"/>
      <c r="B211" s="34">
        <v>1</v>
      </c>
      <c r="C211" s="57" t="s">
        <v>155</v>
      </c>
      <c r="D211" s="53"/>
      <c r="E211" s="53"/>
    </row>
    <row r="212" spans="1:5" ht="20.100000000000001" customHeight="1" x14ac:dyDescent="0.25">
      <c r="B212" s="34">
        <v>1</v>
      </c>
      <c r="C212" s="57" t="s">
        <v>156</v>
      </c>
      <c r="D212" s="59"/>
      <c r="E212" s="59"/>
    </row>
    <row r="213" spans="1:5" ht="20.100000000000001" customHeight="1" x14ac:dyDescent="0.2">
      <c r="A213" s="50"/>
      <c r="B213" s="34">
        <v>1</v>
      </c>
      <c r="C213" s="60" t="s">
        <v>157</v>
      </c>
    </row>
    <row r="214" spans="1:5" ht="20.100000000000001" customHeight="1" x14ac:dyDescent="0.2">
      <c r="A214" s="50"/>
      <c r="B214" s="34">
        <v>1</v>
      </c>
      <c r="C214" s="61" t="s">
        <v>158</v>
      </c>
      <c r="D214" s="53"/>
      <c r="E214" s="53"/>
    </row>
    <row r="215" spans="1:5" ht="20.100000000000001" customHeight="1" x14ac:dyDescent="0.2">
      <c r="A215" s="50"/>
      <c r="B215" s="34">
        <v>2</v>
      </c>
      <c r="C215" s="57" t="s">
        <v>159</v>
      </c>
      <c r="D215" s="53"/>
      <c r="E215" s="53"/>
    </row>
    <row r="216" spans="1:5" ht="20.100000000000001" customHeight="1" x14ac:dyDescent="0.2">
      <c r="A216" s="50"/>
      <c r="B216" s="34">
        <v>4</v>
      </c>
      <c r="C216" s="57" t="s">
        <v>160</v>
      </c>
      <c r="D216" s="53"/>
      <c r="E216" s="53"/>
    </row>
    <row r="217" spans="1:5" ht="20.100000000000001" customHeight="1" x14ac:dyDescent="0.2">
      <c r="A217" s="50"/>
      <c r="B217" s="34">
        <v>1</v>
      </c>
      <c r="C217" s="57" t="s">
        <v>161</v>
      </c>
      <c r="D217" s="53"/>
      <c r="E217" s="53"/>
    </row>
    <row r="218" spans="1:5" ht="20.100000000000001" customHeight="1" x14ac:dyDescent="0.25">
      <c r="A218" s="62"/>
      <c r="B218" s="34">
        <v>2</v>
      </c>
      <c r="C218" s="57" t="s">
        <v>162</v>
      </c>
      <c r="D218" s="59"/>
      <c r="E218" s="59"/>
    </row>
    <row r="219" spans="1:5" ht="20.100000000000001" customHeight="1" x14ac:dyDescent="0.2">
      <c r="A219" s="50"/>
      <c r="B219" s="34">
        <v>1</v>
      </c>
      <c r="C219" s="57" t="s">
        <v>163</v>
      </c>
      <c r="D219" s="53"/>
      <c r="E219" s="53"/>
    </row>
    <row r="220" spans="1:5" ht="20.100000000000001" customHeight="1" x14ac:dyDescent="0.2">
      <c r="A220" s="50"/>
      <c r="B220" s="34">
        <v>2</v>
      </c>
      <c r="C220" s="57" t="s">
        <v>164</v>
      </c>
      <c r="D220" s="53"/>
      <c r="E220" s="53"/>
    </row>
    <row r="221" spans="1:5" ht="20.100000000000001" customHeight="1" x14ac:dyDescent="0.2">
      <c r="A221" s="50"/>
      <c r="B221" s="34">
        <v>1</v>
      </c>
      <c r="C221" s="57" t="s">
        <v>165</v>
      </c>
      <c r="D221" s="53"/>
      <c r="E221" s="53"/>
    </row>
    <row r="222" spans="1:5" ht="20.100000000000001" customHeight="1" x14ac:dyDescent="0.2">
      <c r="A222" s="50"/>
      <c r="B222" s="34">
        <v>1</v>
      </c>
      <c r="C222" s="57" t="s">
        <v>166</v>
      </c>
      <c r="D222" s="53"/>
      <c r="E222" s="53"/>
    </row>
    <row r="223" spans="1:5" ht="20.100000000000001" customHeight="1" x14ac:dyDescent="0.2">
      <c r="A223" s="50"/>
      <c r="B223" s="34">
        <v>1</v>
      </c>
      <c r="C223" s="57" t="s">
        <v>167</v>
      </c>
      <c r="D223" s="53"/>
      <c r="E223" s="53"/>
    </row>
    <row r="224" spans="1:5" ht="20.100000000000001" customHeight="1" x14ac:dyDescent="0.25">
      <c r="A224" s="50"/>
      <c r="B224" s="63">
        <f>SUM(B206:B223)</f>
        <v>24</v>
      </c>
      <c r="C224" s="57"/>
      <c r="D224" s="53"/>
      <c r="E224" s="53"/>
    </row>
    <row r="225" spans="1:6" ht="20.100000000000001" customHeight="1" x14ac:dyDescent="0.25">
      <c r="A225" s="50"/>
      <c r="B225" s="34"/>
      <c r="C225" s="52" t="s">
        <v>168</v>
      </c>
      <c r="D225" s="53"/>
      <c r="E225" s="53"/>
    </row>
    <row r="226" spans="1:6" ht="20.100000000000001" customHeight="1" x14ac:dyDescent="0.2">
      <c r="A226" s="50"/>
      <c r="B226" s="34">
        <v>2</v>
      </c>
      <c r="C226" s="57" t="s">
        <v>169</v>
      </c>
      <c r="D226" s="53"/>
      <c r="E226" s="53"/>
    </row>
    <row r="227" spans="1:6" ht="20.100000000000001" customHeight="1" x14ac:dyDescent="0.2">
      <c r="A227" s="50"/>
      <c r="B227" s="34">
        <v>2</v>
      </c>
      <c r="C227" s="57" t="s">
        <v>170</v>
      </c>
      <c r="D227" s="53"/>
      <c r="E227" s="53"/>
    </row>
    <row r="228" spans="1:6" ht="20.100000000000001" customHeight="1" x14ac:dyDescent="0.2">
      <c r="A228" s="50"/>
      <c r="B228" s="34">
        <v>1</v>
      </c>
      <c r="C228" s="57" t="s">
        <v>171</v>
      </c>
      <c r="D228" s="53"/>
      <c r="E228" s="53"/>
    </row>
    <row r="229" spans="1:6" ht="20.100000000000001" customHeight="1" x14ac:dyDescent="0.2">
      <c r="A229" s="50"/>
      <c r="B229" s="34">
        <v>2</v>
      </c>
      <c r="C229" s="57" t="s">
        <v>172</v>
      </c>
      <c r="D229" s="53"/>
      <c r="E229" s="53"/>
    </row>
    <row r="230" spans="1:6" ht="20.100000000000001" customHeight="1" x14ac:dyDescent="0.2">
      <c r="A230" s="50"/>
      <c r="B230" s="34">
        <v>2</v>
      </c>
      <c r="C230" s="57" t="s">
        <v>173</v>
      </c>
      <c r="D230" s="53"/>
      <c r="E230" s="53"/>
    </row>
    <row r="231" spans="1:6" ht="20.100000000000001" customHeight="1" x14ac:dyDescent="0.25">
      <c r="A231" s="50"/>
      <c r="B231" s="63">
        <f>SUM(B226:B230)</f>
        <v>9</v>
      </c>
      <c r="C231" s="57"/>
      <c r="D231" s="53"/>
      <c r="E231" s="53"/>
    </row>
    <row r="232" spans="1:6" ht="20.100000000000001" customHeight="1" x14ac:dyDescent="0.25">
      <c r="A232" s="50"/>
      <c r="B232" s="34"/>
      <c r="C232" s="52" t="s">
        <v>174</v>
      </c>
      <c r="D232" s="53"/>
      <c r="E232" s="53"/>
    </row>
    <row r="233" spans="1:6" ht="20.100000000000001" customHeight="1" x14ac:dyDescent="0.2">
      <c r="A233" s="50"/>
      <c r="B233" s="34">
        <v>1</v>
      </c>
      <c r="C233" s="57" t="s">
        <v>175</v>
      </c>
      <c r="D233" s="53"/>
      <c r="E233" s="53"/>
    </row>
    <row r="234" spans="1:6" ht="20.100000000000001" customHeight="1" x14ac:dyDescent="0.2">
      <c r="A234" s="50"/>
      <c r="B234" s="34">
        <v>1</v>
      </c>
      <c r="C234" s="57" t="s">
        <v>176</v>
      </c>
      <c r="D234" s="53"/>
      <c r="E234" s="53"/>
    </row>
    <row r="235" spans="1:6" ht="20.100000000000001" customHeight="1" x14ac:dyDescent="0.2">
      <c r="A235" s="50"/>
      <c r="B235" s="34">
        <v>1</v>
      </c>
      <c r="C235" s="57" t="s">
        <v>177</v>
      </c>
      <c r="D235" s="53"/>
      <c r="E235" s="53"/>
    </row>
    <row r="236" spans="1:6" ht="20.100000000000001" customHeight="1" x14ac:dyDescent="0.2">
      <c r="A236" s="64"/>
      <c r="B236" s="34">
        <v>1</v>
      </c>
      <c r="C236" s="57" t="s">
        <v>178</v>
      </c>
    </row>
    <row r="237" spans="1:6" x14ac:dyDescent="0.2">
      <c r="B237" s="34">
        <v>1</v>
      </c>
      <c r="C237" s="57" t="s">
        <v>179</v>
      </c>
    </row>
    <row r="238" spans="1:6" s="65" customFormat="1" ht="15.75" x14ac:dyDescent="0.25">
      <c r="B238" s="34">
        <v>1</v>
      </c>
      <c r="C238" s="57" t="s">
        <v>180</v>
      </c>
    </row>
    <row r="239" spans="1:6" s="65" customFormat="1" ht="15.75" x14ac:dyDescent="0.25">
      <c r="B239" s="34">
        <v>1</v>
      </c>
      <c r="C239" s="57" t="s">
        <v>181</v>
      </c>
      <c r="F239" s="66"/>
    </row>
    <row r="240" spans="1:6" s="65" customFormat="1" ht="15.75" x14ac:dyDescent="0.25">
      <c r="B240" s="34">
        <v>1</v>
      </c>
      <c r="C240" s="57" t="s">
        <v>182</v>
      </c>
      <c r="F240" s="66"/>
    </row>
    <row r="241" spans="1:6" s="65" customFormat="1" ht="15.75" x14ac:dyDescent="0.25">
      <c r="B241" s="63">
        <f>SUM(B233:B240)</f>
        <v>8</v>
      </c>
      <c r="C241" s="57"/>
      <c r="F241" s="66"/>
    </row>
    <row r="242" spans="1:6" customFormat="1" ht="15.75" x14ac:dyDescent="0.25">
      <c r="B242" s="34">
        <v>1</v>
      </c>
      <c r="C242" s="57" t="s">
        <v>183</v>
      </c>
    </row>
    <row r="243" spans="1:6" s="65" customFormat="1" ht="15.75" x14ac:dyDescent="0.25">
      <c r="B243" s="34">
        <v>2</v>
      </c>
      <c r="C243" s="57" t="s">
        <v>184</v>
      </c>
      <c r="F243" s="66"/>
    </row>
    <row r="244" spans="1:6" s="65" customFormat="1" ht="15.75" x14ac:dyDescent="0.25">
      <c r="B244" s="67">
        <f>SUM(B242:B243)</f>
        <v>3</v>
      </c>
      <c r="C244" s="57"/>
      <c r="F244" s="66"/>
    </row>
    <row r="245" spans="1:6" s="70" customFormat="1" ht="20.100000000000001" customHeight="1" x14ac:dyDescent="0.2">
      <c r="A245" s="68"/>
      <c r="B245" s="34"/>
      <c r="C245" s="69"/>
    </row>
    <row r="246" spans="1:6" s="70" customFormat="1" ht="20.100000000000001" customHeight="1" x14ac:dyDescent="0.25">
      <c r="A246" s="65"/>
      <c r="B246" s="34"/>
      <c r="C246" s="69"/>
    </row>
    <row r="252" spans="1:6" ht="16.5" thickBot="1" x14ac:dyDescent="0.3">
      <c r="A252" s="4" t="s">
        <v>185</v>
      </c>
      <c r="B252" s="65"/>
      <c r="C252" s="71"/>
    </row>
    <row r="253" spans="1:6" ht="15.75" x14ac:dyDescent="0.25">
      <c r="B253" s="65"/>
      <c r="C253" s="65"/>
    </row>
    <row r="254" spans="1:6" ht="15.75" x14ac:dyDescent="0.25">
      <c r="B254" s="65"/>
      <c r="C254" s="65"/>
    </row>
    <row r="255" spans="1:6" ht="15.75" x14ac:dyDescent="0.25">
      <c r="B255" s="65"/>
      <c r="C255" s="65"/>
    </row>
    <row r="256" spans="1:6" ht="16.5" thickBot="1" x14ac:dyDescent="0.3">
      <c r="A256" s="4" t="s">
        <v>186</v>
      </c>
      <c r="B256" s="65"/>
      <c r="C256" s="71"/>
    </row>
    <row r="257" spans="1:3" ht="15.75" x14ac:dyDescent="0.25">
      <c r="B257" s="65"/>
      <c r="C257" s="65"/>
    </row>
    <row r="258" spans="1:3" ht="15.75" x14ac:dyDescent="0.25">
      <c r="A258" s="72"/>
      <c r="B258"/>
      <c r="C258"/>
    </row>
    <row r="259" spans="1:3" ht="15.75" x14ac:dyDescent="0.25">
      <c r="A259" s="72"/>
      <c r="B259"/>
      <c r="C259"/>
    </row>
    <row r="260" spans="1:3" ht="16.5" thickBot="1" x14ac:dyDescent="0.3">
      <c r="A260" s="4" t="s">
        <v>187</v>
      </c>
      <c r="B260" s="65"/>
      <c r="C260" s="71"/>
    </row>
    <row r="261" spans="1:3" ht="15.75" x14ac:dyDescent="0.25">
      <c r="B261" s="65"/>
      <c r="C261" s="65"/>
    </row>
    <row r="262" spans="1:3" x14ac:dyDescent="0.2">
      <c r="A262" s="68"/>
      <c r="B262" s="68"/>
      <c r="C262" s="73"/>
    </row>
    <row r="263" spans="1:3" ht="16.5" thickBot="1" x14ac:dyDescent="0.3">
      <c r="A263" s="4" t="s">
        <v>188</v>
      </c>
      <c r="B263" s="65"/>
      <c r="C263" s="71"/>
    </row>
    <row r="266" spans="1:3" ht="15.75" thickBot="1" x14ac:dyDescent="0.25">
      <c r="A266" s="4" t="s">
        <v>189</v>
      </c>
      <c r="C266" s="74"/>
    </row>
  </sheetData>
  <mergeCells count="10">
    <mergeCell ref="D3:E3"/>
    <mergeCell ref="C5:C6"/>
    <mergeCell ref="D5:E5"/>
    <mergeCell ref="D6:E6"/>
    <mergeCell ref="A12:B12"/>
    <mergeCell ref="A202:C202"/>
    <mergeCell ref="A173:C173"/>
    <mergeCell ref="A190:C190"/>
    <mergeCell ref="A198:C198"/>
    <mergeCell ref="C3:C4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2023-04-10T16:18:16Z</cp:lastPrinted>
  <dcterms:created xsi:type="dcterms:W3CDTF">2023-04-10T15:50:19Z</dcterms:created>
  <dcterms:modified xsi:type="dcterms:W3CDTF">2023-04-10T19:35:43Z</dcterms:modified>
</cp:coreProperties>
</file>