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265E56F2-162A-46F1-84C7-8BB6BBD4CC89}" xr6:coauthVersionLast="47" xr6:coauthVersionMax="47" xr10:uidLastSave="{00000000-0000-0000-0000-000000000000}"/>
  <bookViews>
    <workbookView xWindow="-120" yWindow="-120" windowWidth="24240" windowHeight="13140" xr2:uid="{194847F5-DDF3-4AF8-A6B2-4966061B6D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" i="1" l="1"/>
  <c r="D31" i="1" l="1"/>
  <c r="B139" i="1" l="1"/>
  <c r="B132" i="1"/>
  <c r="B109" i="1"/>
  <c r="B97" i="1"/>
  <c r="D59" i="1"/>
  <c r="D51" i="1"/>
  <c r="D41" i="1"/>
  <c r="D36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28DFE578-AE58-40CA-9CDE-3C0E0E68D5B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F2577BF7-17E7-490F-9EC2-708C09F3C53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<sst xmlns="http://schemas.openxmlformats.org/spreadsheetml/2006/main" count="170" uniqueCount="164">
  <si>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</si>
  <si>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</si>
  <si>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</si>
  <si>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</si>
  <si>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</si>
  <si>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</si>
  <si>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</si>
  <si>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</si>
  <si>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</si>
  <si>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</si>
  <si>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</si>
  <si>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</si>
  <si>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</si>
  <si>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</si>
  <si>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</si>
  <si>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</si>
  <si>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</si>
  <si>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</si>
  <si>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</si>
  <si>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</si>
  <si>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</si>
  <si>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</si>
  <si>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</si>
  <si>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</si>
  <si>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</si>
  <si>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</si>
  <si>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</si>
  <si>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</si>
  <si>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</si>
  <si>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</si>
  <si>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</si>
  <si>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</si>
  <si>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</si>
  <si>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</si>
  <si>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</si>
  <si>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</si>
  <si>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</si>
  <si>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</si>
  <si>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</si>
  <si>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</si>
  <si>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</si>
  <si>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</si>
  <si>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</si>
  <si>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</si>
  <si>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</si>
  <si>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</si>
  <si>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</si>
  <si>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</si>
  <si>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</si>
  <si>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</si>
  <si>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</si>
  <si>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</si>
  <si>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</si>
  <si>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</si>
  <si>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</si>
  <si>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</si>
  <si>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</si>
  <si>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</si>
  <si>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</si>
  <si>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</si>
  <si>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</si>
  <si>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</si>
  <si>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</si>
  <si>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</si>
  <si>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</si>
  <si>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</si>
  <si>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</si>
  <si>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</si>
  <si>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</si>
  <si>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</si>
  <si>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</si>
  <si>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</si>
  <si>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CAMPO DESECHABLE  EN U</t>
  </si>
  <si>
    <t>PROTESIS DE CADERA</t>
  </si>
  <si>
    <t>CANTIDAD</t>
  </si>
  <si>
    <t>DESCRIPCION</t>
  </si>
  <si>
    <t>BANDEJA INFERIOR</t>
  </si>
  <si>
    <t>INSTRUMENTAL PARA FEMUR # 1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</si>
  <si>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</si>
  <si>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</si>
  <si>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</si>
  <si>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</si>
  <si>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</si>
  <si>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</si>
  <si>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</si>
  <si>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</si>
  <si>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</si>
  <si>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</si>
  <si>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</si>
  <si>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</si>
  <si>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</si>
  <si>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</si>
  <si>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</si>
  <si>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</si>
  <si>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</si>
  <si>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</si>
  <si>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</si>
  <si>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HOJAS DE SIERRA (2 GRANDES- 3 PEQUEÑAS)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</si>
  <si>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</si>
  <si>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</si>
  <si>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</si>
  <si>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</si>
  <si>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</si>
  <si>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</si>
  <si>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</si>
  <si>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</si>
  <si>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</si>
  <si>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</si>
  <si>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</si>
  <si>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</si>
  <si>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</si>
  <si>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</si>
  <si>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</si>
  <si>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</si>
  <si>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</si>
  <si>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</si>
  <si>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</si>
  <si>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</si>
  <si>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</si>
  <si>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</si>
  <si>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</si>
  <si>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</si>
  <si>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>GUBIA PICO DE PATO</t>
  </si>
  <si>
    <t>CUCHARETA DOBLE</t>
  </si>
  <si>
    <t xml:space="preserve">POSICIONADOR </t>
  </si>
  <si>
    <t>MOTOR CADERA DESOUTTLER # 1</t>
  </si>
  <si>
    <t>MOTOR SIERRA CADERA DESOUTTLER # 1</t>
  </si>
  <si>
    <t>ADAPTADORES ANCLAJE RAPIDO</t>
  </si>
  <si>
    <t>LLAVES JACOBS</t>
  </si>
  <si>
    <t>BATERIAS NEGRAS DESOUTTER  # 1 # 2</t>
  </si>
  <si>
    <t>RECIBIDO POR</t>
  </si>
  <si>
    <t>ENTREGADO POR</t>
  </si>
  <si>
    <t>INSTRUMENTADOR</t>
  </si>
  <si>
    <t>VERIFICADO POR</t>
  </si>
  <si>
    <t>OBSERVACIONES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</si>
  <si>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</si>
  <si>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</si>
  <si>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</si>
  <si>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</si>
  <si>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</si>
  <si>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</si>
  <si>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</si>
  <si>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</si>
  <si>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</si>
  <si>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</si>
  <si>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</si>
  <si>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</si>
  <si>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</si>
  <si>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</si>
  <si>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</si>
  <si>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</si>
  <si>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</si>
  <si>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</si>
  <si>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 xml:space="preserve">DR. ARMIJOS </t>
  </si>
  <si>
    <t>SOLCA</t>
  </si>
  <si>
    <t>AV. PEDRO MENENDEZ GILBERT S/N JUNTO A CLDA LA ATARAZANA</t>
  </si>
  <si>
    <t>0992238208001</t>
  </si>
  <si>
    <t>JPC</t>
  </si>
  <si>
    <t>1:00PM</t>
  </si>
  <si>
    <t>INSTRUMENTAL BIPOLAR # 1</t>
  </si>
  <si>
    <t>GUIA DE CUELLO</t>
  </si>
  <si>
    <t>PINZA RETENEDORA</t>
  </si>
  <si>
    <t>COPAS DE PRUEBA BIPOLAR 39- 41-43-45-47-49-51-53-55</t>
  </si>
  <si>
    <t>PRENSA DOBLADORA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</si>
</sst>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9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4" fillId="4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left"/>
    </xf>
    <xf numFmtId="0" fontId="18" fillId="2" borderId="9" xfId="0" applyFont="1" applyFill="1" applyBorder="1" applyAlignment="1">
      <alignment horizontal="left"/>
    </xf>
    <xf numFmtId="0" fontId="16" fillId="2" borderId="9" xfId="0" applyFont="1" applyFill="1" applyBorder="1"/>
    <xf numFmtId="0" fontId="18" fillId="0" borderId="9" xfId="1" applyFont="1" applyBorder="1" applyAlignment="1" applyProtection="1">
      <alignment horizontal="center" wrapText="1" readingOrder="1"/>
      <protection locked="0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4" fillId="0" borderId="9" xfId="1" applyFont="1" applyBorder="1" applyAlignment="1" applyProtection="1">
      <alignment horizontal="center" wrapText="1" readingOrder="1"/>
      <protection locked="0"/>
    </xf>
    <xf numFmtId="0" fontId="14" fillId="2" borderId="9" xfId="1" applyFont="1" applyFill="1" applyBorder="1" applyAlignment="1" applyProtection="1">
      <alignment horizontal="center" wrapText="1" readingOrder="1"/>
      <protection locked="0"/>
    </xf>
    <xf numFmtId="0" fontId="16" fillId="2" borderId="9" xfId="1" applyFont="1" applyFill="1" applyBorder="1" applyAlignment="1">
      <alignment horizontal="left"/>
    </xf>
    <xf numFmtId="0" fontId="18" fillId="2" borderId="9" xfId="0" applyFont="1" applyFill="1" applyBorder="1"/>
    <xf numFmtId="0" fontId="18" fillId="2" borderId="9" xfId="1" applyFont="1" applyFill="1" applyBorder="1" applyAlignment="1" applyProtection="1">
      <alignment horizontal="center" wrapText="1" readingOrder="1"/>
      <protection locked="0"/>
    </xf>
    <xf numFmtId="0" fontId="16" fillId="0" borderId="9" xfId="1" applyFont="1" applyBorder="1" applyAlignment="1">
      <alignment horizontal="left"/>
    </xf>
    <xf numFmtId="0" fontId="18" fillId="2" borderId="9" xfId="1" applyFont="1" applyFill="1" applyBorder="1" applyAlignment="1">
      <alignment horizontal="left"/>
    </xf>
    <xf numFmtId="0" fontId="16" fillId="0" borderId="9" xfId="1" applyFont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0" fontId="1" fillId="0" borderId="9" xfId="0" applyFont="1" applyBorder="1"/>
    <xf numFmtId="49" fontId="14" fillId="0" borderId="9" xfId="1" applyNumberFormat="1" applyFont="1" applyBorder="1" applyAlignment="1">
      <alignment horizontal="center"/>
    </xf>
    <xf numFmtId="0" fontId="18" fillId="0" borderId="9" xfId="0" applyFont="1" applyBorder="1" applyAlignment="1">
      <alignment vertical="center"/>
    </xf>
    <xf numFmtId="49" fontId="14" fillId="0" borderId="0" xfId="1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19" fillId="0" borderId="9" xfId="0" applyFont="1" applyBorder="1"/>
    <xf numFmtId="0" fontId="14" fillId="0" borderId="9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9" xfId="0" applyFont="1" applyBorder="1"/>
    <xf numFmtId="0" fontId="19" fillId="0" borderId="0" xfId="0" applyFont="1"/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9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8" fillId="0" borderId="11" xfId="0" applyFont="1" applyBorder="1"/>
    <xf numFmtId="0" fontId="14" fillId="0" borderId="0" xfId="1" applyFont="1" applyAlignment="1">
      <alignment horizontal="center" wrapText="1"/>
    </xf>
    <xf numFmtId="0" fontId="14" fillId="2" borderId="9" xfId="0" applyFont="1" applyFill="1" applyBorder="1" applyAlignment="1">
      <alignment horizontal="center"/>
    </xf>
    <xf numFmtId="0" fontId="18" fillId="2" borderId="0" xfId="0" applyFont="1" applyFill="1"/>
    <xf numFmtId="0" fontId="20" fillId="0" borderId="0" xfId="0" applyFont="1"/>
    <xf numFmtId="0" fontId="21" fillId="0" borderId="0" xfId="0" applyFont="1"/>
    <xf numFmtId="0" fontId="21" fillId="0" borderId="12" xfId="0" applyFont="1" applyBorder="1"/>
    <xf numFmtId="0" fontId="1" fillId="0" borderId="12" xfId="0" applyFont="1" applyBorder="1" applyAlignment="1">
      <alignment wrapText="1"/>
    </xf>
    <xf numFmtId="0" fontId="21" fillId="0" borderId="9" xfId="0" applyFont="1" applyBorder="1" applyAlignment="1">
      <alignment horizontal="center"/>
    </xf>
    <xf numFmtId="0" fontId="21" fillId="0" borderId="9" xfId="0" applyFont="1" applyBorder="1" applyAlignment="1" applyProtection="1">
      <alignment horizontal="center" wrapText="1" readingOrder="1"/>
      <protection locked="0"/>
    </xf>
    <xf numFmtId="0" fontId="24" fillId="2" borderId="9" xfId="0" applyFont="1" applyFill="1" applyBorder="1" applyAlignment="1">
      <alignment horizontal="left"/>
    </xf>
    <xf numFmtId="0" fontId="25" fillId="2" borderId="9" xfId="0" applyFont="1" applyFill="1" applyBorder="1" applyAlignment="1">
      <alignment horizontal="left"/>
    </xf>
    <xf numFmtId="0" fontId="24" fillId="2" borderId="9" xfId="0" applyFont="1" applyFill="1" applyBorder="1"/>
    <xf numFmtId="0" fontId="2" fillId="0" borderId="9" xfId="1" applyFont="1" applyBorder="1" applyAlignment="1" applyProtection="1">
      <alignment horizontal="center" wrapText="1" readingOrder="1"/>
      <protection locked="0"/>
    </xf>
    <xf numFmtId="0" fontId="16" fillId="0" borderId="9" xfId="0" applyFont="1" applyBorder="1" applyAlignment="1">
      <alignment horizontal="center"/>
    </xf>
    <xf numFmtId="0" fontId="16" fillId="0" borderId="9" xfId="0" applyFont="1" applyBorder="1" applyAlignment="1">
      <alignment horizontal="left"/>
    </xf>
    <xf numFmtId="0" fontId="14" fillId="0" borderId="9" xfId="0" applyFont="1" applyBorder="1" applyAlignment="1">
      <alignment vertical="center" wrapText="1"/>
    </xf>
    <xf numFmtId="0" fontId="26" fillId="0" borderId="9" xfId="0" applyFont="1" applyBorder="1" applyAlignment="1" applyProtection="1">
      <alignment horizontal="center" vertical="top" wrapText="1" readingOrder="1"/>
      <protection locked="0"/>
    </xf>
    <xf numFmtId="0" fontId="26" fillId="0" borderId="9" xfId="0" applyFont="1" applyBorder="1" applyAlignment="1">
      <alignment horizontal="center"/>
    </xf>
    <xf numFmtId="0" fontId="21" fillId="0" borderId="9" xfId="0" applyFont="1" applyBorder="1"/>
    <xf numFmtId="49" fontId="27" fillId="0" borderId="9" xfId="0" quotePrefix="1" applyNumberFormat="1" applyFont="1" applyBorder="1" applyAlignment="1">
      <alignment horizontal="left"/>
    </xf>
  </cellXfs>
  <cellStyles count="2">
    <cellStyle name="Normal" xfId="0" builtinId="0"/>
    <cellStyle name="Normal 2" xfId="1" xr:uid="{2FB9D2BD-49D1-4389-B459-3D96A09896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0BA5DB3-4486-4EB9-B7EC-33FADCB89E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5858-93D9-4A56-8048-8734FF70F13D}">
  <dimension ref="A1:N153"/>
  <sheetViews>
    <sheetView tabSelected="1" workbookViewId="0">
      <selection activeCell="A5" sqref="A5:E1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6" t="s">
        <v>0</v>
      </c>
      <c r="D2" s="7"/>
      <c r="E2" s="8" t="s">
        <v>1</v>
      </c>
      <c r="F2" s="9"/>
      <c r="G2" s="9"/>
      <c r="H2" s="9"/>
      <c r="I2" s="9"/>
      <c r="J2" s="10"/>
      <c r="K2" s="11"/>
    </row>
    <row r="3" spans="1:14" customFormat="1" ht="30" customHeight="1" thickBot="1" x14ac:dyDescent="0.4">
      <c r="A3" s="12"/>
      <c r="B3" s="13"/>
      <c r="C3" s="14" t="s">
        <v>2</v>
      </c>
      <c r="D3" s="15"/>
      <c r="E3" s="16" t="s">
        <v>3</v>
      </c>
      <c r="F3" s="17"/>
      <c r="G3" s="17"/>
      <c r="H3" s="17"/>
      <c r="I3" s="17"/>
      <c r="J3" s="17"/>
      <c r="K3" s="17"/>
      <c r="L3" s="18"/>
      <c r="M3" s="18"/>
      <c r="N3" s="1"/>
    </row>
    <row r="4" spans="1:14" ht="20.100000000000001" customHeight="1" x14ac:dyDescent="0.25">
      <c r="A4" s="19"/>
      <c r="B4" s="19"/>
      <c r="C4" s="19"/>
      <c r="D4" s="19"/>
      <c r="E4" s="19"/>
      <c r="L4" s="18"/>
      <c r="M4" s="18"/>
    </row>
    <row r="5" spans="1:14" ht="20.100000000000001" customHeight="1" x14ac:dyDescent="0.2">
      <c r="A5" s="20" t="s">
        <v>4</v>
      </c>
      <c r="B5" s="20"/>
      <c r="C5" s="21">
        <f ca="1">NOW()</f>
        <v>45096.673864467593</v>
      </c>
      <c r="D5" s="20" t="s">
        <v>5</v>
      </c>
      <c r="E5" s="22">
        <v>20230600780</v>
      </c>
      <c r="L5" s="23"/>
      <c r="M5" s="23"/>
    </row>
    <row r="6" spans="1:14" ht="8.4499999999999993" customHeight="1" x14ac:dyDescent="0.25">
      <c r="A6" s="24"/>
      <c r="B6" s="24"/>
      <c r="C6" s="24"/>
      <c r="D6" s="24"/>
      <c r="E6" s="24"/>
      <c r="L6" s="23"/>
      <c r="M6" s="23"/>
    </row>
    <row r="7" spans="1:14" ht="20.45" customHeight="1" x14ac:dyDescent="0.25">
      <c r="A7" s="20" t="s">
        <v>6</v>
      </c>
      <c r="B7" s="20"/>
      <c r="C7" s="25" t="s">
        <v>154</v>
      </c>
      <c r="D7" s="26" t="s">
        <v>7</v>
      </c>
      <c r="E7" s="92" t="s">
        <v>156</v>
      </c>
      <c r="L7" s="23"/>
      <c r="M7" s="23"/>
    </row>
    <row r="8" spans="1:14" ht="8.4499999999999993" customHeight="1" x14ac:dyDescent="0.25">
      <c r="A8" s="24"/>
      <c r="B8" s="24"/>
      <c r="C8" s="24"/>
      <c r="D8" s="24"/>
      <c r="E8" s="24"/>
      <c r="L8" s="23"/>
      <c r="M8" s="23"/>
    </row>
    <row r="9" spans="1:14" ht="20.100000000000001" customHeight="1" x14ac:dyDescent="0.2">
      <c r="A9" s="27" t="s">
        <v>8</v>
      </c>
      <c r="B9" s="28"/>
      <c r="C9" s="25" t="s">
        <v>154</v>
      </c>
      <c r="D9" s="26" t="s">
        <v>9</v>
      </c>
      <c r="E9" s="29" t="s">
        <v>157</v>
      </c>
      <c r="L9" s="23"/>
      <c r="M9" s="23"/>
    </row>
    <row r="10" spans="1:14" ht="8.4499999999999993" customHeight="1" x14ac:dyDescent="0.25">
      <c r="A10" s="24"/>
      <c r="B10" s="24"/>
      <c r="C10" s="24"/>
      <c r="D10" s="24"/>
      <c r="E10" s="24"/>
      <c r="L10" s="23"/>
      <c r="M10" s="23"/>
    </row>
    <row r="11" spans="1:14" ht="30.6" customHeight="1" x14ac:dyDescent="0.2">
      <c r="A11" s="20" t="s">
        <v>10</v>
      </c>
      <c r="B11" s="20"/>
      <c r="C11" s="88" t="s">
        <v>155</v>
      </c>
      <c r="D11" s="26" t="s">
        <v>11</v>
      </c>
      <c r="E11" s="30" t="s">
        <v>12</v>
      </c>
      <c r="L11" s="23"/>
      <c r="M11" s="23"/>
    </row>
    <row r="12" spans="1:14" ht="8.4499999999999993" customHeight="1" x14ac:dyDescent="0.25">
      <c r="A12" s="24"/>
      <c r="B12" s="24"/>
      <c r="C12" s="24"/>
      <c r="D12" s="24"/>
      <c r="E12" s="24"/>
      <c r="L12" s="31"/>
      <c r="M12" s="31"/>
    </row>
    <row r="13" spans="1:14" ht="20.100000000000001" customHeight="1" x14ac:dyDescent="0.2">
      <c r="A13" s="20" t="s">
        <v>13</v>
      </c>
      <c r="B13" s="20"/>
      <c r="C13" s="21">
        <v>45097</v>
      </c>
      <c r="D13" s="26" t="s">
        <v>14</v>
      </c>
      <c r="E13" s="32" t="s">
        <v>158</v>
      </c>
      <c r="L13" s="31"/>
      <c r="M13" s="31"/>
    </row>
    <row r="14" spans="1:14" ht="8.4499999999999993" customHeight="1" x14ac:dyDescent="0.25">
      <c r="A14" s="24"/>
      <c r="B14" s="24"/>
      <c r="C14" s="24"/>
      <c r="D14" s="24"/>
      <c r="E14" s="24"/>
      <c r="L14" s="33"/>
      <c r="M14" s="33"/>
    </row>
    <row r="15" spans="1:14" ht="20.100000000000001" customHeight="1" x14ac:dyDescent="0.2">
      <c r="A15" s="20" t="s">
        <v>15</v>
      </c>
      <c r="B15" s="20"/>
      <c r="C15" s="30" t="s">
        <v>153</v>
      </c>
      <c r="D15" s="34"/>
      <c r="E15" s="35"/>
      <c r="L15" s="33"/>
      <c r="M15" s="33"/>
    </row>
    <row r="16" spans="1:14" ht="8.4499999999999993" customHeight="1" x14ac:dyDescent="0.25">
      <c r="A16" s="24"/>
      <c r="B16" s="24"/>
      <c r="C16" s="24"/>
      <c r="D16" s="24"/>
      <c r="E16" s="24"/>
      <c r="L16" s="33"/>
      <c r="M16" s="33"/>
    </row>
    <row r="17" spans="1:13" ht="20.100000000000001" customHeight="1" x14ac:dyDescent="0.2">
      <c r="A17" s="20" t="s">
        <v>16</v>
      </c>
      <c r="B17" s="20"/>
      <c r="C17" s="30"/>
      <c r="D17" s="26" t="s">
        <v>17</v>
      </c>
      <c r="E17" s="32"/>
      <c r="L17" s="33"/>
      <c r="M17" s="33"/>
    </row>
    <row r="18" spans="1:13" ht="8.4499999999999993" customHeight="1" x14ac:dyDescent="0.25">
      <c r="A18" s="24"/>
      <c r="B18" s="24"/>
      <c r="C18" s="24"/>
      <c r="D18" s="24"/>
      <c r="E18" s="24"/>
      <c r="L18" s="36"/>
      <c r="M18" s="36"/>
    </row>
    <row r="19" spans="1:13" ht="20.100000000000001" customHeight="1" x14ac:dyDescent="0.2">
      <c r="A19" s="20" t="s">
        <v>18</v>
      </c>
      <c r="B19" s="20"/>
      <c r="C19" s="37"/>
      <c r="D19" s="38"/>
      <c r="E19" s="39"/>
      <c r="L19" s="36"/>
      <c r="M19" s="36"/>
    </row>
    <row r="20" spans="1:13" ht="20.100000000000001" customHeight="1" x14ac:dyDescent="0.2">
      <c r="A20" s="40"/>
      <c r="B20" s="41"/>
      <c r="C20" s="40"/>
      <c r="D20" s="40"/>
      <c r="E20" s="40"/>
      <c r="L20" s="36"/>
      <c r="M20" s="36"/>
    </row>
    <row r="21" spans="1:13" ht="30" customHeight="1" x14ac:dyDescent="0.2">
      <c r="A21" s="42" t="s">
        <v>19</v>
      </c>
      <c r="B21" s="42" t="s">
        <v>20</v>
      </c>
      <c r="C21" s="42" t="s">
        <v>21</v>
      </c>
      <c r="D21" s="42" t="s">
        <v>22</v>
      </c>
      <c r="E21" s="42" t="s">
        <v>23</v>
      </c>
      <c r="L21" s="36"/>
      <c r="M21" s="36"/>
    </row>
    <row r="22" spans="1:13" s="48" customFormat="1" ht="20.100000000000001" customHeight="1" x14ac:dyDescent="0.25">
      <c r="A22" s="86" t="s">
        <v>135</v>
      </c>
      <c r="B22" s="65">
        <v>2100078749</v>
      </c>
      <c r="C22" s="87" t="s">
        <v>136</v>
      </c>
      <c r="D22" s="81">
        <v>1</v>
      </c>
      <c r="E22" s="47"/>
      <c r="L22" s="36"/>
      <c r="M22" s="36"/>
    </row>
    <row r="23" spans="1:13" s="48" customFormat="1" ht="20.100000000000001" customHeight="1" x14ac:dyDescent="0.25">
      <c r="A23" s="86" t="s">
        <v>137</v>
      </c>
      <c r="B23" s="65">
        <v>2200052664</v>
      </c>
      <c r="C23" s="87" t="s">
        <v>138</v>
      </c>
      <c r="D23" s="81">
        <v>1</v>
      </c>
      <c r="E23" s="47"/>
      <c r="L23" s="36"/>
      <c r="M23" s="36"/>
    </row>
    <row r="24" spans="1:13" s="48" customFormat="1" ht="20.100000000000001" customHeight="1" x14ac:dyDescent="0.25">
      <c r="A24" s="86" t="s">
        <v>139</v>
      </c>
      <c r="B24" s="65">
        <v>2100076742</v>
      </c>
      <c r="C24" s="87" t="s">
        <v>140</v>
      </c>
      <c r="D24" s="81">
        <v>1</v>
      </c>
      <c r="E24" s="47"/>
      <c r="L24" s="36"/>
      <c r="M24" s="36"/>
    </row>
    <row r="25" spans="1:13" s="48" customFormat="1" ht="20.100000000000001" customHeight="1" x14ac:dyDescent="0.25">
      <c r="A25" s="86" t="s">
        <v>141</v>
      </c>
      <c r="B25" s="65">
        <v>2200099692</v>
      </c>
      <c r="C25" s="87" t="s">
        <v>142</v>
      </c>
      <c r="D25" s="81">
        <v>1</v>
      </c>
      <c r="E25" s="47"/>
      <c r="L25" s="36"/>
      <c r="M25" s="36"/>
    </row>
    <row r="26" spans="1:13" s="48" customFormat="1" ht="20.100000000000001" customHeight="1" x14ac:dyDescent="0.25">
      <c r="A26" s="86" t="s">
        <v>143</v>
      </c>
      <c r="B26" s="65">
        <v>2200116241</v>
      </c>
      <c r="C26" s="87" t="s">
        <v>144</v>
      </c>
      <c r="D26" s="81">
        <v>1</v>
      </c>
      <c r="E26" s="47"/>
      <c r="L26" s="36"/>
      <c r="M26" s="36"/>
    </row>
    <row r="27" spans="1:13" s="48" customFormat="1" ht="20.100000000000001" customHeight="1" x14ac:dyDescent="0.25">
      <c r="A27" s="86" t="s">
        <v>145</v>
      </c>
      <c r="B27" s="65">
        <v>2200080912</v>
      </c>
      <c r="C27" s="87" t="s">
        <v>146</v>
      </c>
      <c r="D27" s="81">
        <v>1</v>
      </c>
      <c r="E27" s="47"/>
      <c r="L27" s="36"/>
      <c r="M27" s="36"/>
    </row>
    <row r="28" spans="1:13" s="48" customFormat="1" ht="20.100000000000001" customHeight="1" x14ac:dyDescent="0.25">
      <c r="A28" s="86" t="s">
        <v>147</v>
      </c>
      <c r="B28" s="65">
        <v>1900001441</v>
      </c>
      <c r="C28" s="87" t="s">
        <v>148</v>
      </c>
      <c r="D28" s="81">
        <v>1</v>
      </c>
      <c r="E28" s="47"/>
      <c r="L28" s="36"/>
      <c r="M28" s="36"/>
    </row>
    <row r="29" spans="1:13" s="48" customFormat="1" ht="20.100000000000001" customHeight="1" x14ac:dyDescent="0.25">
      <c r="A29" s="86" t="s">
        <v>149</v>
      </c>
      <c r="B29" s="65">
        <v>1900012918</v>
      </c>
      <c r="C29" s="87" t="s">
        <v>150</v>
      </c>
      <c r="D29" s="81">
        <v>1</v>
      </c>
      <c r="E29" s="47"/>
      <c r="L29" s="36"/>
      <c r="M29" s="36"/>
    </row>
    <row r="30" spans="1:13" s="48" customFormat="1" ht="20.100000000000001" customHeight="1" x14ac:dyDescent="0.25">
      <c r="A30" s="86" t="s">
        <v>151</v>
      </c>
      <c r="B30" s="65">
        <v>1900012676</v>
      </c>
      <c r="C30" s="87" t="s">
        <v>152</v>
      </c>
      <c r="D30" s="81">
        <v>1</v>
      </c>
      <c r="E30" s="47"/>
      <c r="L30" s="36"/>
      <c r="M30" s="36"/>
    </row>
    <row r="31" spans="1:13" s="48" customFormat="1" ht="20.100000000000001" customHeight="1" x14ac:dyDescent="0.3">
      <c r="A31" s="82"/>
      <c r="B31" s="83"/>
      <c r="C31" s="84"/>
      <c r="D31" s="85">
        <f>SUM(D22:D30)</f>
        <v>9</v>
      </c>
      <c r="E31" s="47"/>
      <c r="L31" s="36"/>
      <c r="M31" s="36"/>
    </row>
    <row r="32" spans="1:13" ht="20.100000000000001" customHeight="1" x14ac:dyDescent="0.2">
      <c r="A32" s="43" t="s">
        <v>24</v>
      </c>
      <c r="B32" s="44">
        <v>2200050773</v>
      </c>
      <c r="C32" s="43" t="s">
        <v>25</v>
      </c>
      <c r="D32" s="46">
        <v>0</v>
      </c>
      <c r="E32" s="47"/>
    </row>
    <row r="33" spans="1:5" ht="20.100000000000001" customHeight="1" x14ac:dyDescent="0.2">
      <c r="A33" s="43" t="s">
        <v>26</v>
      </c>
      <c r="B33" s="44">
        <v>2200053140</v>
      </c>
      <c r="C33" s="43" t="s">
        <v>27</v>
      </c>
      <c r="D33" s="46">
        <v>1</v>
      </c>
      <c r="E33" s="47"/>
    </row>
    <row r="34" spans="1:5" ht="20.100000000000001" customHeight="1" x14ac:dyDescent="0.2">
      <c r="A34" s="43" t="s">
        <v>28</v>
      </c>
      <c r="B34" s="44">
        <v>2200107925</v>
      </c>
      <c r="C34" s="43" t="s">
        <v>29</v>
      </c>
      <c r="D34" s="46">
        <v>1</v>
      </c>
      <c r="E34" s="47"/>
    </row>
    <row r="35" spans="1:5" ht="20.100000000000001" customHeight="1" x14ac:dyDescent="0.2">
      <c r="A35" s="43" t="s">
        <v>30</v>
      </c>
      <c r="B35" s="44">
        <v>1900034969</v>
      </c>
      <c r="C35" s="43" t="s">
        <v>31</v>
      </c>
      <c r="D35" s="46">
        <v>1</v>
      </c>
      <c r="E35" s="47"/>
    </row>
    <row r="36" spans="1:5" ht="20.100000000000001" customHeight="1" x14ac:dyDescent="0.25">
      <c r="A36" s="43"/>
      <c r="B36" s="44"/>
      <c r="C36" s="45"/>
      <c r="D36" s="49">
        <f>SUM(D32:D35)</f>
        <v>3</v>
      </c>
      <c r="E36" s="47"/>
    </row>
    <row r="37" spans="1:5" ht="20.100000000000001" customHeight="1" x14ac:dyDescent="0.2">
      <c r="A37" s="43" t="s">
        <v>32</v>
      </c>
      <c r="B37" s="44">
        <v>2100053994</v>
      </c>
      <c r="C37" s="43" t="s">
        <v>33</v>
      </c>
      <c r="D37" s="46">
        <v>1</v>
      </c>
      <c r="E37" s="47"/>
    </row>
    <row r="38" spans="1:5" ht="20.100000000000001" customHeight="1" x14ac:dyDescent="0.2">
      <c r="A38" s="43" t="s">
        <v>34</v>
      </c>
      <c r="B38" s="44">
        <v>2200044978</v>
      </c>
      <c r="C38" s="43" t="s">
        <v>35</v>
      </c>
      <c r="D38" s="46">
        <v>1</v>
      </c>
      <c r="E38" s="47"/>
    </row>
    <row r="39" spans="1:5" ht="20.100000000000001" customHeight="1" x14ac:dyDescent="0.2">
      <c r="A39" s="43" t="s">
        <v>36</v>
      </c>
      <c r="B39" s="44">
        <v>2100082660</v>
      </c>
      <c r="C39" s="43" t="s">
        <v>37</v>
      </c>
      <c r="D39" s="46">
        <v>1</v>
      </c>
      <c r="E39" s="47"/>
    </row>
    <row r="40" spans="1:5" ht="20.100000000000001" customHeight="1" x14ac:dyDescent="0.2">
      <c r="A40" s="43" t="s">
        <v>38</v>
      </c>
      <c r="B40" s="44">
        <v>2000066185</v>
      </c>
      <c r="C40" s="43" t="s">
        <v>39</v>
      </c>
      <c r="D40" s="46">
        <v>1</v>
      </c>
      <c r="E40" s="47"/>
    </row>
    <row r="41" spans="1:5" ht="20.100000000000001" customHeight="1" x14ac:dyDescent="0.25">
      <c r="A41" s="43"/>
      <c r="B41" s="44"/>
      <c r="C41" s="43"/>
      <c r="D41" s="50">
        <f>SUM(D37:D40)</f>
        <v>4</v>
      </c>
      <c r="E41" s="47"/>
    </row>
    <row r="42" spans="1:5" ht="20.100000000000001" customHeight="1" x14ac:dyDescent="0.2">
      <c r="A42" s="51" t="s">
        <v>40</v>
      </c>
      <c r="B42" s="44">
        <v>2100036327</v>
      </c>
      <c r="C42" s="51" t="s">
        <v>41</v>
      </c>
      <c r="D42" s="46">
        <v>1</v>
      </c>
      <c r="E42" s="47"/>
    </row>
    <row r="43" spans="1:5" ht="20.100000000000001" customHeight="1" x14ac:dyDescent="0.2">
      <c r="A43" s="51" t="s">
        <v>42</v>
      </c>
      <c r="B43" s="44">
        <v>2200042775</v>
      </c>
      <c r="C43" s="51" t="s">
        <v>43</v>
      </c>
      <c r="D43" s="46">
        <v>1</v>
      </c>
      <c r="E43" s="47"/>
    </row>
    <row r="44" spans="1:5" ht="20.100000000000001" customHeight="1" x14ac:dyDescent="0.2">
      <c r="A44" s="51" t="s">
        <v>44</v>
      </c>
      <c r="B44" s="44">
        <v>2200063124</v>
      </c>
      <c r="C44" s="51" t="s">
        <v>45</v>
      </c>
      <c r="D44" s="46">
        <v>1</v>
      </c>
      <c r="E44" s="47"/>
    </row>
    <row r="45" spans="1:5" ht="20.100000000000001" customHeight="1" x14ac:dyDescent="0.2">
      <c r="A45" s="51" t="s">
        <v>46</v>
      </c>
      <c r="B45" s="44">
        <v>2200042776</v>
      </c>
      <c r="C45" s="51" t="s">
        <v>47</v>
      </c>
      <c r="D45" s="46">
        <v>0</v>
      </c>
      <c r="E45" s="47"/>
    </row>
    <row r="46" spans="1:5" ht="20.100000000000001" customHeight="1" x14ac:dyDescent="0.2">
      <c r="A46" s="51" t="s">
        <v>48</v>
      </c>
      <c r="B46" s="44">
        <v>2200044495</v>
      </c>
      <c r="C46" s="51" t="s">
        <v>49</v>
      </c>
      <c r="D46" s="46">
        <v>1</v>
      </c>
      <c r="E46" s="47"/>
    </row>
    <row r="47" spans="1:5" ht="20.100000000000001" customHeight="1" x14ac:dyDescent="0.2">
      <c r="A47" s="51" t="s">
        <v>50</v>
      </c>
      <c r="B47" s="44">
        <v>2000056202</v>
      </c>
      <c r="C47" s="51" t="s">
        <v>51</v>
      </c>
      <c r="D47" s="46">
        <v>1</v>
      </c>
      <c r="E47" s="47"/>
    </row>
    <row r="48" spans="1:5" ht="20.100000000000001" customHeight="1" x14ac:dyDescent="0.2">
      <c r="A48" s="51" t="s">
        <v>52</v>
      </c>
      <c r="B48" s="44">
        <v>1900013032</v>
      </c>
      <c r="C48" s="51" t="s">
        <v>53</v>
      </c>
      <c r="D48" s="46">
        <v>1</v>
      </c>
      <c r="E48" s="47"/>
    </row>
    <row r="49" spans="1:5" ht="20.100000000000001" customHeight="1" x14ac:dyDescent="0.2">
      <c r="A49" s="51" t="s">
        <v>54</v>
      </c>
      <c r="B49" s="44">
        <v>1900047511</v>
      </c>
      <c r="C49" s="51" t="s">
        <v>55</v>
      </c>
      <c r="D49" s="46">
        <v>1</v>
      </c>
      <c r="E49" s="47"/>
    </row>
    <row r="50" spans="1:5" ht="20.100000000000001" customHeight="1" x14ac:dyDescent="0.2">
      <c r="A50" s="51" t="s">
        <v>56</v>
      </c>
      <c r="B50" s="44">
        <v>1900086025</v>
      </c>
      <c r="C50" s="51" t="s">
        <v>57</v>
      </c>
      <c r="D50" s="46">
        <v>1</v>
      </c>
      <c r="E50" s="47"/>
    </row>
    <row r="51" spans="1:5" ht="20.100000000000001" customHeight="1" x14ac:dyDescent="0.25">
      <c r="A51" s="54"/>
      <c r="B51" s="44"/>
      <c r="C51" s="51"/>
      <c r="D51" s="49">
        <f>SUM(D42:D50)</f>
        <v>8</v>
      </c>
      <c r="E51" s="47"/>
    </row>
    <row r="52" spans="1:5" ht="20.100000000000001" customHeight="1" x14ac:dyDescent="0.2">
      <c r="A52" s="51" t="s">
        <v>58</v>
      </c>
      <c r="B52" s="44">
        <v>2100078753</v>
      </c>
      <c r="C52" s="51" t="s">
        <v>59</v>
      </c>
      <c r="D52" s="53">
        <v>1</v>
      </c>
      <c r="E52" s="47"/>
    </row>
    <row r="53" spans="1:5" ht="20.100000000000001" customHeight="1" x14ac:dyDescent="0.2">
      <c r="A53" s="55" t="s">
        <v>60</v>
      </c>
      <c r="B53" s="44">
        <v>2100099017</v>
      </c>
      <c r="C53" s="55" t="s">
        <v>61</v>
      </c>
      <c r="D53" s="53">
        <v>1</v>
      </c>
      <c r="E53" s="47"/>
    </row>
    <row r="54" spans="1:5" ht="20.100000000000001" customHeight="1" x14ac:dyDescent="0.2">
      <c r="A54" s="55" t="s">
        <v>62</v>
      </c>
      <c r="B54" s="44">
        <v>2200185911</v>
      </c>
      <c r="C54" s="55" t="s">
        <v>63</v>
      </c>
      <c r="D54" s="53">
        <v>1</v>
      </c>
      <c r="E54" s="47"/>
    </row>
    <row r="55" spans="1:5" ht="20.100000000000001" customHeight="1" x14ac:dyDescent="0.2">
      <c r="A55" s="51" t="s">
        <v>64</v>
      </c>
      <c r="B55" s="44">
        <v>2100079114</v>
      </c>
      <c r="C55" s="51" t="s">
        <v>65</v>
      </c>
      <c r="D55" s="53">
        <v>0</v>
      </c>
      <c r="E55" s="47"/>
    </row>
    <row r="56" spans="1:5" ht="20.100000000000001" customHeight="1" x14ac:dyDescent="0.2">
      <c r="A56" s="51" t="s">
        <v>66</v>
      </c>
      <c r="B56" s="44">
        <v>2200121551</v>
      </c>
      <c r="C56" s="51" t="s">
        <v>67</v>
      </c>
      <c r="D56" s="53">
        <v>1</v>
      </c>
      <c r="E56" s="47"/>
    </row>
    <row r="57" spans="1:5" ht="20.100000000000001" customHeight="1" x14ac:dyDescent="0.2">
      <c r="A57" s="51" t="s">
        <v>68</v>
      </c>
      <c r="B57" s="44">
        <v>1900032343</v>
      </c>
      <c r="C57" s="51" t="s">
        <v>69</v>
      </c>
      <c r="D57" s="53">
        <v>1</v>
      </c>
      <c r="E57" s="47"/>
    </row>
    <row r="58" spans="1:5" ht="20.100000000000001" customHeight="1" x14ac:dyDescent="0.2">
      <c r="A58" s="51" t="s">
        <v>70</v>
      </c>
      <c r="B58" s="44">
        <v>2100096890</v>
      </c>
      <c r="C58" s="51" t="s">
        <v>71</v>
      </c>
      <c r="D58" s="53">
        <v>1</v>
      </c>
      <c r="E58" s="47"/>
    </row>
    <row r="59" spans="1:5" ht="20.100000000000001" customHeight="1" x14ac:dyDescent="0.25">
      <c r="A59" s="54"/>
      <c r="B59" s="44"/>
      <c r="C59" s="54"/>
      <c r="D59" s="49">
        <f>SUM(D52:D58)</f>
        <v>6</v>
      </c>
      <c r="E59" s="47"/>
    </row>
    <row r="60" spans="1:5" ht="20.100000000000001" customHeight="1" x14ac:dyDescent="0.2">
      <c r="A60" s="56">
        <v>200139</v>
      </c>
      <c r="B60" s="57">
        <v>9451</v>
      </c>
      <c r="C60" s="54" t="s">
        <v>72</v>
      </c>
      <c r="D60" s="46">
        <v>1</v>
      </c>
      <c r="E60" s="47"/>
    </row>
    <row r="61" spans="1:5" ht="20.100000000000001" customHeight="1" x14ac:dyDescent="0.25">
      <c r="A61" s="58"/>
      <c r="B61" s="59"/>
      <c r="C61" s="60"/>
      <c r="D61" s="47"/>
      <c r="E61" s="47"/>
    </row>
    <row r="62" spans="1:5" ht="20.100000000000001" customHeight="1" x14ac:dyDescent="0.25">
      <c r="B62" s="61"/>
      <c r="C62" s="62"/>
    </row>
    <row r="63" spans="1:5" ht="20.100000000000001" customHeight="1" x14ac:dyDescent="0.25">
      <c r="B63" s="61"/>
      <c r="C63" s="62"/>
    </row>
    <row r="64" spans="1:5" ht="20.100000000000001" customHeight="1" x14ac:dyDescent="0.25">
      <c r="B64" s="63"/>
      <c r="C64" s="64" t="s">
        <v>73</v>
      </c>
    </row>
    <row r="65" spans="2:3" ht="20.100000000000001" customHeight="1" x14ac:dyDescent="0.2">
      <c r="B65" s="65"/>
      <c r="C65" s="89" t="s">
        <v>159</v>
      </c>
    </row>
    <row r="66" spans="2:3" ht="20.100000000000001" customHeight="1" x14ac:dyDescent="0.25">
      <c r="B66" s="90" t="s">
        <v>74</v>
      </c>
      <c r="C66" s="89" t="s">
        <v>75</v>
      </c>
    </row>
    <row r="67" spans="2:3" ht="20.100000000000001" customHeight="1" x14ac:dyDescent="0.2">
      <c r="B67" s="65"/>
      <c r="C67" s="89" t="s">
        <v>78</v>
      </c>
    </row>
    <row r="68" spans="2:3" ht="20.100000000000001" customHeight="1" x14ac:dyDescent="0.25">
      <c r="B68" s="80">
        <v>1</v>
      </c>
      <c r="C68" s="91" t="s">
        <v>160</v>
      </c>
    </row>
    <row r="69" spans="2:3" ht="20.100000000000001" customHeight="1" x14ac:dyDescent="0.25">
      <c r="B69" s="80">
        <v>1</v>
      </c>
      <c r="C69" s="91" t="s">
        <v>161</v>
      </c>
    </row>
    <row r="70" spans="2:3" ht="20.100000000000001" customHeight="1" x14ac:dyDescent="0.25">
      <c r="B70" s="80"/>
      <c r="C70" s="90" t="s">
        <v>76</v>
      </c>
    </row>
    <row r="71" spans="2:3" ht="20.100000000000001" customHeight="1" x14ac:dyDescent="0.25">
      <c r="B71" s="80">
        <v>9</v>
      </c>
      <c r="C71" s="91" t="s">
        <v>162</v>
      </c>
    </row>
    <row r="72" spans="2:3" ht="20.100000000000001" customHeight="1" x14ac:dyDescent="0.25">
      <c r="B72" s="80">
        <v>1</v>
      </c>
      <c r="C72" s="91" t="s">
        <v>163</v>
      </c>
    </row>
    <row r="73" spans="2:3" ht="20.100000000000001" customHeight="1" x14ac:dyDescent="0.25">
      <c r="B73" s="90">
        <f>SUM(B68:B72)</f>
        <v>12</v>
      </c>
      <c r="C73" s="91"/>
    </row>
    <row r="74" spans="2:3" ht="20.100000000000001" customHeight="1" x14ac:dyDescent="0.2">
      <c r="B74" s="65"/>
      <c r="C74" s="66"/>
    </row>
    <row r="75" spans="2:3" ht="20.100000000000001" customHeight="1" x14ac:dyDescent="0.25">
      <c r="B75" s="67"/>
      <c r="C75" s="68" t="s">
        <v>77</v>
      </c>
    </row>
    <row r="76" spans="2:3" ht="20.100000000000001" customHeight="1" x14ac:dyDescent="0.25">
      <c r="B76" s="69" t="s">
        <v>74</v>
      </c>
      <c r="C76" s="68" t="s">
        <v>75</v>
      </c>
    </row>
    <row r="77" spans="2:3" ht="20.100000000000001" customHeight="1" x14ac:dyDescent="0.25">
      <c r="B77" s="67"/>
      <c r="C77" s="64" t="s">
        <v>78</v>
      </c>
    </row>
    <row r="78" spans="2:3" ht="20.100000000000001" customHeight="1" x14ac:dyDescent="0.25">
      <c r="B78" s="70">
        <v>1</v>
      </c>
      <c r="C78" s="71" t="s">
        <v>79</v>
      </c>
    </row>
    <row r="79" spans="2:3" ht="20.100000000000001" customHeight="1" x14ac:dyDescent="0.25">
      <c r="B79" s="70">
        <v>1</v>
      </c>
      <c r="C79" s="66" t="s">
        <v>80</v>
      </c>
    </row>
    <row r="80" spans="2:3" ht="20.100000000000001" customHeight="1" x14ac:dyDescent="0.2">
      <c r="B80" s="65">
        <v>1</v>
      </c>
      <c r="C80" s="66" t="s">
        <v>81</v>
      </c>
    </row>
    <row r="81" spans="2:3" ht="20.100000000000001" customHeight="1" x14ac:dyDescent="0.2">
      <c r="B81" s="65">
        <v>1</v>
      </c>
      <c r="C81" s="66" t="s">
        <v>82</v>
      </c>
    </row>
    <row r="82" spans="2:3" ht="20.100000000000001" customHeight="1" x14ac:dyDescent="0.2">
      <c r="B82" s="65">
        <v>1</v>
      </c>
      <c r="C82" s="66" t="s">
        <v>83</v>
      </c>
    </row>
    <row r="83" spans="2:3" ht="20.100000000000001" customHeight="1" x14ac:dyDescent="0.2">
      <c r="B83" s="65">
        <v>1</v>
      </c>
      <c r="C83" s="66" t="s">
        <v>84</v>
      </c>
    </row>
    <row r="84" spans="2:3" ht="20.100000000000001" customHeight="1" x14ac:dyDescent="0.2">
      <c r="B84" s="65">
        <v>1</v>
      </c>
      <c r="C84" s="66" t="s">
        <v>85</v>
      </c>
    </row>
    <row r="85" spans="2:3" ht="20.100000000000001" customHeight="1" x14ac:dyDescent="0.2">
      <c r="B85" s="65">
        <v>1</v>
      </c>
      <c r="C85" s="66" t="s">
        <v>86</v>
      </c>
    </row>
    <row r="86" spans="2:3" ht="20.100000000000001" customHeight="1" x14ac:dyDescent="0.2">
      <c r="B86" s="65">
        <v>3</v>
      </c>
      <c r="C86" s="66" t="s">
        <v>87</v>
      </c>
    </row>
    <row r="87" spans="2:3" ht="20.100000000000001" customHeight="1" x14ac:dyDescent="0.2">
      <c r="B87" s="65">
        <v>1</v>
      </c>
      <c r="C87" s="66" t="s">
        <v>88</v>
      </c>
    </row>
    <row r="88" spans="2:3" ht="20.100000000000001" customHeight="1" x14ac:dyDescent="0.2">
      <c r="B88" s="65">
        <v>1</v>
      </c>
      <c r="C88" s="66" t="s">
        <v>89</v>
      </c>
    </row>
    <row r="89" spans="2:3" ht="20.100000000000001" customHeight="1" x14ac:dyDescent="0.2">
      <c r="B89" s="65">
        <v>1</v>
      </c>
      <c r="C89" s="66" t="s">
        <v>90</v>
      </c>
    </row>
    <row r="90" spans="2:3" ht="20.100000000000001" customHeight="1" x14ac:dyDescent="0.2">
      <c r="B90" s="65">
        <v>1</v>
      </c>
      <c r="C90" s="66" t="s">
        <v>91</v>
      </c>
    </row>
    <row r="91" spans="2:3" ht="20.100000000000001" customHeight="1" x14ac:dyDescent="0.2">
      <c r="B91" s="65">
        <v>1</v>
      </c>
      <c r="C91" s="66" t="s">
        <v>92</v>
      </c>
    </row>
    <row r="92" spans="2:3" ht="20.100000000000001" customHeight="1" x14ac:dyDescent="0.2">
      <c r="B92" s="65">
        <v>1</v>
      </c>
      <c r="C92" s="66" t="s">
        <v>93</v>
      </c>
    </row>
    <row r="93" spans="2:3" ht="20.100000000000001" customHeight="1" x14ac:dyDescent="0.2">
      <c r="B93" s="65">
        <v>1</v>
      </c>
      <c r="C93" s="66" t="s">
        <v>94</v>
      </c>
    </row>
    <row r="94" spans="2:3" ht="20.100000000000001" customHeight="1" x14ac:dyDescent="0.2">
      <c r="B94" s="65">
        <v>1</v>
      </c>
      <c r="C94" s="66" t="s">
        <v>95</v>
      </c>
    </row>
    <row r="95" spans="2:3" ht="20.100000000000001" customHeight="1" x14ac:dyDescent="0.2">
      <c r="B95" s="65">
        <v>1</v>
      </c>
      <c r="C95" s="66" t="s">
        <v>96</v>
      </c>
    </row>
    <row r="96" spans="2:3" ht="20.100000000000001" customHeight="1" x14ac:dyDescent="0.2">
      <c r="B96" s="65">
        <v>5</v>
      </c>
      <c r="C96" s="66" t="s">
        <v>97</v>
      </c>
    </row>
    <row r="97" spans="2:3" ht="20.100000000000001" customHeight="1" x14ac:dyDescent="0.25">
      <c r="B97" s="68">
        <f>SUM(B78:B96)</f>
        <v>25</v>
      </c>
      <c r="C97" s="72"/>
    </row>
    <row r="98" spans="2:3" ht="20.100000000000001" customHeight="1" x14ac:dyDescent="0.2">
      <c r="B98" s="41"/>
      <c r="C98" s="72"/>
    </row>
    <row r="99" spans="2:3" ht="20.100000000000001" customHeight="1" x14ac:dyDescent="0.2">
      <c r="B99" s="65"/>
      <c r="C99" s="66"/>
    </row>
    <row r="100" spans="2:3" ht="20.100000000000001" customHeight="1" x14ac:dyDescent="0.25">
      <c r="B100" s="63"/>
      <c r="C100" s="64" t="s">
        <v>76</v>
      </c>
    </row>
    <row r="101" spans="2:3" ht="20.100000000000001" customHeight="1" x14ac:dyDescent="0.2">
      <c r="B101" s="65">
        <v>9</v>
      </c>
      <c r="C101" s="66" t="s">
        <v>98</v>
      </c>
    </row>
    <row r="102" spans="2:3" ht="20.100000000000001" customHeight="1" x14ac:dyDescent="0.2">
      <c r="B102" s="65">
        <v>4</v>
      </c>
      <c r="C102" s="66" t="s">
        <v>99</v>
      </c>
    </row>
    <row r="103" spans="2:3" ht="20.100000000000001" customHeight="1" x14ac:dyDescent="0.2">
      <c r="B103" s="65">
        <v>1</v>
      </c>
      <c r="C103" s="66" t="s">
        <v>100</v>
      </c>
    </row>
    <row r="104" spans="2:3" ht="20.100000000000001" customHeight="1" x14ac:dyDescent="0.2">
      <c r="B104" s="65">
        <v>1</v>
      </c>
      <c r="C104" s="66" t="s">
        <v>101</v>
      </c>
    </row>
    <row r="105" spans="2:3" ht="20.100000000000001" customHeight="1" x14ac:dyDescent="0.2">
      <c r="B105" s="65">
        <v>1</v>
      </c>
      <c r="C105" s="66" t="s">
        <v>102</v>
      </c>
    </row>
    <row r="106" spans="2:3" ht="20.100000000000001" customHeight="1" x14ac:dyDescent="0.2">
      <c r="B106" s="65">
        <v>1</v>
      </c>
      <c r="C106" s="66" t="s">
        <v>103</v>
      </c>
    </row>
    <row r="107" spans="2:3" ht="20.100000000000001" customHeight="1" x14ac:dyDescent="0.2">
      <c r="B107" s="65">
        <v>1</v>
      </c>
      <c r="C107" s="66" t="s">
        <v>104</v>
      </c>
    </row>
    <row r="108" spans="2:3" ht="20.100000000000001" customHeight="1" x14ac:dyDescent="0.2">
      <c r="B108" s="65">
        <v>1</v>
      </c>
      <c r="C108" s="66" t="s">
        <v>105</v>
      </c>
    </row>
    <row r="109" spans="2:3" ht="20.100000000000001" customHeight="1" x14ac:dyDescent="0.25">
      <c r="B109" s="64">
        <f>SUM(B101:B108)</f>
        <v>19</v>
      </c>
      <c r="C109" s="66"/>
    </row>
    <row r="110" spans="2:3" ht="20.100000000000001" customHeight="1" x14ac:dyDescent="0.25">
      <c r="B110" s="61"/>
      <c r="C110" s="62"/>
    </row>
    <row r="111" spans="2:3" ht="20.100000000000001" customHeight="1" x14ac:dyDescent="0.25">
      <c r="B111" s="73"/>
      <c r="C111" s="73"/>
    </row>
    <row r="112" spans="2:3" ht="20.100000000000001" customHeight="1" x14ac:dyDescent="0.25">
      <c r="B112" s="67"/>
      <c r="C112" s="68" t="s">
        <v>106</v>
      </c>
    </row>
    <row r="113" spans="2:3" ht="20.100000000000001" customHeight="1" x14ac:dyDescent="0.2">
      <c r="B113" s="57">
        <v>2</v>
      </c>
      <c r="C113" s="52" t="s">
        <v>107</v>
      </c>
    </row>
    <row r="114" spans="2:3" ht="20.100000000000001" customHeight="1" x14ac:dyDescent="0.2">
      <c r="B114" s="57">
        <v>2</v>
      </c>
      <c r="C114" s="52" t="s">
        <v>108</v>
      </c>
    </row>
    <row r="115" spans="2:3" ht="20.100000000000001" customHeight="1" x14ac:dyDescent="0.2">
      <c r="B115" s="57">
        <v>2</v>
      </c>
      <c r="C115" s="52" t="s">
        <v>109</v>
      </c>
    </row>
    <row r="116" spans="2:3" ht="20.100000000000001" customHeight="1" x14ac:dyDescent="0.2">
      <c r="B116" s="57">
        <v>1</v>
      </c>
      <c r="C116" s="52" t="s">
        <v>110</v>
      </c>
    </row>
    <row r="117" spans="2:3" ht="20.100000000000001" customHeight="1" x14ac:dyDescent="0.2">
      <c r="B117" s="57">
        <v>2</v>
      </c>
      <c r="C117" s="52" t="s">
        <v>111</v>
      </c>
    </row>
    <row r="118" spans="2:3" ht="20.100000000000001" customHeight="1" x14ac:dyDescent="0.2">
      <c r="B118" s="57">
        <v>1</v>
      </c>
      <c r="C118" s="52" t="s">
        <v>112</v>
      </c>
    </row>
    <row r="119" spans="2:3" ht="20.100000000000001" customHeight="1" x14ac:dyDescent="0.2">
      <c r="B119" s="57">
        <v>1</v>
      </c>
      <c r="C119" s="52" t="s">
        <v>113</v>
      </c>
    </row>
    <row r="120" spans="2:3" ht="20.100000000000001" customHeight="1" x14ac:dyDescent="0.2">
      <c r="B120" s="57">
        <v>2</v>
      </c>
      <c r="C120" s="52" t="s">
        <v>114</v>
      </c>
    </row>
    <row r="121" spans="2:3" ht="20.100000000000001" customHeight="1" x14ac:dyDescent="0.2">
      <c r="B121" s="57">
        <v>1</v>
      </c>
      <c r="C121" s="52" t="s">
        <v>115</v>
      </c>
    </row>
    <row r="122" spans="2:3" ht="20.100000000000001" customHeight="1" x14ac:dyDescent="0.2">
      <c r="B122" s="57">
        <v>1</v>
      </c>
      <c r="C122" s="52" t="s">
        <v>116</v>
      </c>
    </row>
    <row r="123" spans="2:3" ht="20.100000000000001" customHeight="1" x14ac:dyDescent="0.2">
      <c r="B123" s="57">
        <v>1</v>
      </c>
      <c r="C123" s="52" t="s">
        <v>117</v>
      </c>
    </row>
    <row r="124" spans="2:3" ht="20.100000000000001" customHeight="1" x14ac:dyDescent="0.2">
      <c r="B124" s="57">
        <v>1</v>
      </c>
      <c r="C124" s="52" t="s">
        <v>118</v>
      </c>
    </row>
    <row r="125" spans="2:3" ht="20.100000000000001" customHeight="1" x14ac:dyDescent="0.2">
      <c r="B125" s="57">
        <v>1</v>
      </c>
      <c r="C125" s="52" t="s">
        <v>119</v>
      </c>
    </row>
    <row r="126" spans="2:3" ht="20.100000000000001" customHeight="1" x14ac:dyDescent="0.2">
      <c r="B126" s="57">
        <v>1</v>
      </c>
      <c r="C126" s="52" t="s">
        <v>120</v>
      </c>
    </row>
    <row r="127" spans="2:3" ht="20.100000000000001" customHeight="1" x14ac:dyDescent="0.2">
      <c r="B127" s="57">
        <v>1</v>
      </c>
      <c r="C127" s="52" t="s">
        <v>121</v>
      </c>
    </row>
    <row r="128" spans="2:3" ht="20.100000000000001" customHeight="1" x14ac:dyDescent="0.2">
      <c r="B128" s="57">
        <v>1</v>
      </c>
      <c r="C128" s="52" t="s">
        <v>122</v>
      </c>
    </row>
    <row r="129" spans="1:5" ht="20.100000000000001" customHeight="1" x14ac:dyDescent="0.2">
      <c r="B129" s="57">
        <v>1</v>
      </c>
      <c r="C129" s="52" t="s">
        <v>122</v>
      </c>
    </row>
    <row r="130" spans="1:5" ht="20.100000000000001" customHeight="1" x14ac:dyDescent="0.2">
      <c r="B130" s="57">
        <v>1</v>
      </c>
      <c r="C130" s="52" t="s">
        <v>123</v>
      </c>
    </row>
    <row r="131" spans="1:5" ht="20.100000000000001" customHeight="1" x14ac:dyDescent="0.2">
      <c r="B131" s="57">
        <v>1</v>
      </c>
      <c r="C131" s="52" t="s">
        <v>124</v>
      </c>
    </row>
    <row r="132" spans="1:5" ht="20.100000000000001" customHeight="1" x14ac:dyDescent="0.25">
      <c r="B132" s="74">
        <f>SUM(B113:B131)</f>
        <v>24</v>
      </c>
      <c r="C132" s="52"/>
    </row>
    <row r="134" spans="1:5" ht="20.100000000000001" customHeight="1" x14ac:dyDescent="0.2">
      <c r="B134" s="65">
        <v>1</v>
      </c>
      <c r="C134" s="66" t="s">
        <v>125</v>
      </c>
    </row>
    <row r="135" spans="1:5" ht="20.100000000000001" customHeight="1" x14ac:dyDescent="0.2">
      <c r="B135" s="65">
        <v>1</v>
      </c>
      <c r="C135" s="66" t="s">
        <v>126</v>
      </c>
    </row>
    <row r="136" spans="1:5" ht="20.100000000000001" customHeight="1" x14ac:dyDescent="0.2">
      <c r="B136" s="65">
        <v>3</v>
      </c>
      <c r="C136" s="66" t="s">
        <v>127</v>
      </c>
    </row>
    <row r="137" spans="1:5" ht="20.100000000000001" customHeight="1" x14ac:dyDescent="0.2">
      <c r="B137" s="65">
        <v>1</v>
      </c>
      <c r="C137" s="66" t="s">
        <v>128</v>
      </c>
    </row>
    <row r="138" spans="1:5" ht="20.100000000000001" customHeight="1" x14ac:dyDescent="0.2">
      <c r="B138" s="65">
        <v>2</v>
      </c>
      <c r="C138" s="66" t="s">
        <v>129</v>
      </c>
    </row>
    <row r="139" spans="1:5" ht="20.100000000000001" customHeight="1" x14ac:dyDescent="0.25">
      <c r="B139" s="64">
        <f>SUM(B134:B138)</f>
        <v>8</v>
      </c>
      <c r="C139" s="66"/>
    </row>
    <row r="140" spans="1:5" ht="20.100000000000001" customHeight="1" x14ac:dyDescent="0.2">
      <c r="A140" s="40"/>
      <c r="B140" s="40"/>
      <c r="C140" s="40"/>
      <c r="D140" s="75"/>
      <c r="E140" s="75"/>
    </row>
    <row r="141" spans="1:5" ht="20.100000000000001" customHeight="1" thickBot="1" x14ac:dyDescent="0.3">
      <c r="A141" s="76" t="s">
        <v>130</v>
      </c>
      <c r="B141" s="77"/>
      <c r="C141" s="78"/>
      <c r="D141" s="75"/>
      <c r="E141" s="75"/>
    </row>
    <row r="142" spans="1:5" ht="20.100000000000001" customHeight="1" x14ac:dyDescent="0.25">
      <c r="A142" s="76"/>
      <c r="B142" s="77"/>
      <c r="C142" s="77"/>
      <c r="D142" s="75"/>
      <c r="E142" s="75"/>
    </row>
    <row r="143" spans="1:5" ht="20.100000000000001" customHeight="1" x14ac:dyDescent="0.25">
      <c r="A143" s="76"/>
      <c r="B143" s="77"/>
      <c r="C143" s="77"/>
      <c r="D143" s="75"/>
      <c r="E143" s="75"/>
    </row>
    <row r="144" spans="1:5" ht="20.100000000000001" customHeight="1" thickBot="1" x14ac:dyDescent="0.3">
      <c r="A144" s="76" t="s">
        <v>131</v>
      </c>
      <c r="B144" s="77"/>
      <c r="C144" s="78"/>
      <c r="D144" s="75"/>
      <c r="E144" s="75"/>
    </row>
    <row r="145" spans="1:5" ht="20.100000000000001" customHeight="1" x14ac:dyDescent="0.25">
      <c r="A145" s="76"/>
      <c r="B145" s="77"/>
      <c r="C145" s="77"/>
      <c r="D145" s="75"/>
      <c r="E145" s="75"/>
    </row>
    <row r="146" spans="1:5" ht="20.100000000000001" customHeight="1" x14ac:dyDescent="0.25">
      <c r="A146" s="76"/>
    </row>
    <row r="147" spans="1:5" ht="20.100000000000001" customHeight="1" thickBot="1" x14ac:dyDescent="0.3">
      <c r="A147" s="76" t="s">
        <v>132</v>
      </c>
      <c r="C147" s="79"/>
    </row>
    <row r="148" spans="1:5" ht="20.100000000000001" customHeight="1" x14ac:dyDescent="0.25">
      <c r="A148" s="76"/>
    </row>
    <row r="149" spans="1:5" ht="20.100000000000001" customHeight="1" x14ac:dyDescent="0.25">
      <c r="A149" s="76"/>
    </row>
    <row r="150" spans="1:5" ht="20.100000000000001" customHeight="1" thickBot="1" x14ac:dyDescent="0.3">
      <c r="A150" s="76" t="s">
        <v>133</v>
      </c>
      <c r="C150" s="79"/>
    </row>
    <row r="151" spans="1:5" ht="20.100000000000001" customHeight="1" x14ac:dyDescent="0.25">
      <c r="A151" s="76"/>
    </row>
    <row r="152" spans="1:5" ht="20.100000000000001" customHeight="1" x14ac:dyDescent="0.25">
      <c r="A152" s="76"/>
    </row>
    <row r="153" spans="1:5" ht="20.100000000000001" customHeight="1" thickBot="1" x14ac:dyDescent="0.3">
      <c r="A153" s="76" t="s">
        <v>134</v>
      </c>
      <c r="C153" s="79"/>
    </row>
  </sheetData>
  <mergeCells count="4">
    <mergeCell ref="C2:D2"/>
    <mergeCell ref="C3:D3"/>
    <mergeCell ref="L3:M4"/>
    <mergeCell ref="A9:B9"/>
  </mergeCells>
  <pageMargins left="0.70866141732283472" right="0.51181102362204722" top="0.74803149606299213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2023-06-19T20:58:02Z</cp:lastPrinted>
  <dcterms:created xsi:type="dcterms:W3CDTF">2023-06-19T20:25:32Z</dcterms:created>
  <dcterms:modified xsi:type="dcterms:W3CDTF">2023-06-19T21:12:16Z</dcterms:modified>
</cp:coreProperties>
</file>